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0"/>
  </bookViews>
  <sheets>
    <sheet name="順位" sheetId="1" r:id="rId1"/>
    <sheet name="ポイント" sheetId="2" r:id="rId2"/>
  </sheets>
  <definedNames/>
  <calcPr fullCalcOnLoad="1"/>
</workbook>
</file>

<file path=xl/sharedStrings.xml><?xml version="1.0" encoding="utf-8"?>
<sst xmlns="http://schemas.openxmlformats.org/spreadsheetml/2006/main" count="245" uniqueCount="77">
  <si>
    <t>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</si>
  <si>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</si>
  <si>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</si>
  <si>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</si>
  <si>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</si>
  <si>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</si>
  <si>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</si>
  <si>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</si>
  <si>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</si>
  <si>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</si>
  <si>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</si>
  <si>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</si>
  <si>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</si>
  <si>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週</t>
  </si>
  <si>
    <t>週数</t>
  </si>
  <si>
    <t>前年</t>
  </si>
  <si>
    <t>1週</t>
  </si>
  <si>
    <t>2週</t>
  </si>
  <si>
    <t>3週</t>
  </si>
  <si>
    <t>4週</t>
  </si>
  <si>
    <t>5週</t>
  </si>
  <si>
    <t>涙 NAMIDA ナミダ</t>
  </si>
  <si>
    <t>鬼帝の剣</t>
  </si>
  <si>
    <t>Beautiful fighter</t>
  </si>
  <si>
    <t>JUST TUNE</t>
  </si>
  <si>
    <t>fairytale</t>
  </si>
  <si>
    <t>ライオン</t>
  </si>
  <si>
    <t>ガチンコでいこう！</t>
  </si>
  <si>
    <t>ロッタラ ロッタラ</t>
  </si>
  <si>
    <t>resonance</t>
  </si>
  <si>
    <t>STRIKE WITCHES -わたしにできること-</t>
  </si>
  <si>
    <t>Prototype</t>
  </si>
  <si>
    <t>みんなのたまご</t>
  </si>
  <si>
    <t>Paradise Lost</t>
  </si>
  <si>
    <t>co・no・mi・chi</t>
  </si>
  <si>
    <t>裸々イヴ新世紀</t>
  </si>
  <si>
    <t>Astrogation</t>
  </si>
  <si>
    <t>はぴ☆はぴサンデー！</t>
  </si>
  <si>
    <t>silky heart</t>
  </si>
  <si>
    <t>しゅごしゅご！</t>
  </si>
  <si>
    <t>STRENGTH.</t>
  </si>
  <si>
    <t>sympathizer</t>
  </si>
  <si>
    <t>masterpiece</t>
  </si>
  <si>
    <t>Lacrimosa</t>
  </si>
  <si>
    <t>侍戦隊シンケンジャー</t>
  </si>
  <si>
    <t>Over The Future</t>
  </si>
  <si>
    <t>集結の園へ</t>
  </si>
  <si>
    <t>MY BOY</t>
  </si>
  <si>
    <t>Set me free</t>
  </si>
  <si>
    <t>Spiral</t>
  </si>
  <si>
    <t>Parallel Hearts</t>
  </si>
  <si>
    <t>JAP</t>
  </si>
  <si>
    <t>おまかせ♪ガーディアン</t>
  </si>
  <si>
    <t>地獄の門</t>
  </si>
  <si>
    <t>Crimson Star</t>
  </si>
  <si>
    <t>合計</t>
  </si>
  <si>
    <t>残り</t>
  </si>
  <si>
    <t>青春バスガイド</t>
  </si>
  <si>
    <t>Endless Tears…</t>
  </si>
  <si>
    <t>冒険記録</t>
  </si>
  <si>
    <t>深愛</t>
  </si>
  <si>
    <t>めちゃモテ！サマー</t>
  </si>
  <si>
    <t>Programming for non-fiction</t>
  </si>
  <si>
    <t>Super Driver</t>
  </si>
  <si>
    <t>First Pain</t>
  </si>
  <si>
    <t>School Days</t>
  </si>
  <si>
    <t>RE:BRIDGE ～Return to oneself～</t>
  </si>
  <si>
    <t>戦慄の子供たち</t>
  </si>
  <si>
    <t>Take It Easy!</t>
  </si>
  <si>
    <t>守護神-The Guardian</t>
  </si>
  <si>
    <t>堕天國宣戦</t>
  </si>
  <si>
    <t>流星ボーイ</t>
  </si>
  <si>
    <t>only my railgun</t>
  </si>
  <si>
    <t>オルタナティヴ</t>
  </si>
  <si>
    <t>PARTY TIME</t>
  </si>
  <si>
    <t>夢幻</t>
  </si>
  <si>
    <t>Bravo☆Bravo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</si>
</sst>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3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Font="1" applyFill="1" applyAlignment="1">
      <alignment/>
    </xf>
    <xf numFmtId="0" fontId="0" fillId="21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10" xfId="0" applyFill="1" applyBorder="1" applyAlignment="1">
      <alignment/>
    </xf>
    <xf numFmtId="0" fontId="0" fillId="2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3" borderId="0" xfId="0" applyFont="1" applyFill="1" applyAlignment="1">
      <alignment/>
    </xf>
    <xf numFmtId="0" fontId="0" fillId="23" borderId="1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2" fillId="21" borderId="0" xfId="0" applyFont="1" applyFill="1" applyAlignment="1">
      <alignment/>
    </xf>
    <xf numFmtId="0" fontId="2" fillId="21" borderId="0" xfId="0" applyFont="1" applyFill="1" applyAlignment="1">
      <alignment horizontal="right"/>
    </xf>
    <xf numFmtId="0" fontId="3" fillId="21" borderId="0" xfId="0" applyFont="1" applyFill="1" applyAlignment="1">
      <alignment horizontal="right" vertical="center"/>
    </xf>
    <xf numFmtId="0" fontId="0" fillId="0" borderId="12" xfId="0" applyFill="1" applyBorder="1" applyAlignment="1">
      <alignment/>
    </xf>
    <xf numFmtId="0" fontId="0" fillId="21" borderId="0" xfId="0" applyFill="1" applyAlignment="1">
      <alignment horizontal="right"/>
    </xf>
    <xf numFmtId="0" fontId="1" fillId="21" borderId="0" xfId="0" applyFont="1" applyFill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ont>
        <b val="0"/>
        <i val="0"/>
      </font>
      <border>
        <left/>
        <right/>
        <top/>
        <bottom/>
      </border>
    </dxf>
    <dxf>
      <font>
        <b val="0"/>
        <i val="0"/>
      </font>
      <border>
        <left/>
        <right/>
        <top/>
        <bottom/>
      </border>
    </dxf>
    <dxf>
      <font>
        <b val="0"/>
        <i val="0"/>
      </font>
      <border>
        <left/>
        <right/>
        <top/>
        <bottom/>
      </border>
    </dxf>
    <dxf>
      <font>
        <b val="0"/>
        <i val="0"/>
      </font>
      <border>
        <left/>
        <right/>
        <top/>
        <bottom/>
      </border>
    </dxf>
    <dxf>
      <font>
        <b val="0"/>
        <i val="0"/>
      </font>
      <border>
        <left/>
        <right/>
        <top/>
        <bottom/>
      </border>
    </dxf>
    <dxf>
      <font>
        <b val="0"/>
        <i val="0"/>
      </font>
      <border>
        <left/>
        <right/>
        <top/>
        <bottom/>
      </border>
    </dxf>
    <dxf>
      <font>
        <b val="0"/>
        <i val="0"/>
      </font>
      <border>
        <left/>
        <right/>
        <top/>
        <bottom/>
      </border>
    </dxf>
    <dxf>
      <font>
        <b val="0"/>
        <i val="0"/>
      </font>
      <border>
        <left/>
        <right/>
        <top/>
        <bottom/>
      </border>
    </dxf>
    <dxf>
      <font>
        <b val="0"/>
        <i val="0"/>
      </font>
      <border>
        <left/>
        <right/>
        <top/>
        <bottom/>
      </border>
    </dxf>
    <dxf>
      <font>
        <b val="0"/>
        <i val="0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1"/>
  <sheetViews>
    <sheetView tabSelected="1" zoomScale="75" zoomScaleNormal="75" zoomScalePageLayoutView="0" workbookViewId="0" topLeftCell="A1">
      <pane xSplit="4" ySplit="2" topLeftCell="O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D44" sqref="BD44"/>
    </sheetView>
  </sheetViews>
  <sheetFormatPr defaultColWidth="9.00390625" defaultRowHeight="13.5"/>
  <cols>
    <col min="1" max="1" width="4.625" style="1" customWidth="1"/>
    <col min="2" max="2" width="31.25390625" style="0" customWidth="1"/>
    <col min="3" max="3" width="3.875" style="0" customWidth="1"/>
    <col min="4" max="4" width="4.125" style="0" customWidth="1"/>
    <col min="5" max="8" width="3.875" style="2" customWidth="1"/>
    <col min="9" max="9" width="3.875" style="3" customWidth="1"/>
    <col min="10" max="12" width="3.875" style="2" customWidth="1"/>
    <col min="13" max="13" width="3.875" style="3" customWidth="1"/>
    <col min="14" max="16" width="3.875" style="0" customWidth="1"/>
    <col min="17" max="17" width="3.875" style="3" customWidth="1"/>
    <col min="18" max="20" width="3.875" style="0" customWidth="1"/>
    <col min="21" max="21" width="3.875" style="3" customWidth="1"/>
    <col min="22" max="24" width="3.875" style="0" customWidth="1"/>
    <col min="25" max="25" width="3.875" style="2" customWidth="1"/>
    <col min="26" max="26" width="3.875" style="3" customWidth="1"/>
    <col min="27" max="29" width="3.875" style="0" customWidth="1"/>
    <col min="30" max="30" width="3.875" style="3" customWidth="1"/>
    <col min="31" max="33" width="3.875" style="0" customWidth="1"/>
    <col min="34" max="34" width="3.875" style="3" customWidth="1"/>
    <col min="35" max="37" width="3.875" style="0" customWidth="1"/>
    <col min="38" max="38" width="3.875" style="2" customWidth="1"/>
    <col min="39" max="39" width="3.875" style="3" customWidth="1"/>
    <col min="40" max="42" width="3.875" style="0" customWidth="1"/>
    <col min="43" max="43" width="3.875" style="3" customWidth="1"/>
    <col min="44" max="46" width="3.875" style="0" customWidth="1"/>
    <col min="47" max="47" width="3.875" style="2" customWidth="1"/>
    <col min="48" max="48" width="3.875" style="3" customWidth="1"/>
    <col min="49" max="51" width="3.875" style="0" customWidth="1"/>
    <col min="52" max="52" width="3.875" style="3" customWidth="1"/>
    <col min="53" max="55" width="3.875" style="0" customWidth="1"/>
    <col min="56" max="56" width="3.875" style="3" customWidth="1"/>
    <col min="57" max="57" width="3.875" style="0" customWidth="1"/>
    <col min="58" max="59" width="9.00390625" style="4" bestFit="1" customWidth="1"/>
    <col min="60" max="94" width="3.875" style="0" customWidth="1"/>
  </cols>
  <sheetData>
    <row r="1" spans="1:56" ht="13.5">
      <c r="A1" s="5"/>
      <c r="B1" s="5" t="s">
        <v>0</v>
      </c>
      <c r="E1" s="36" t="s">
        <v>1</v>
      </c>
      <c r="F1" s="36"/>
      <c r="G1" s="36"/>
      <c r="H1" s="36"/>
      <c r="I1" s="36"/>
      <c r="J1" s="35" t="s">
        <v>2</v>
      </c>
      <c r="K1" s="36"/>
      <c r="L1" s="36"/>
      <c r="M1" s="37"/>
      <c r="N1" s="36" t="s">
        <v>3</v>
      </c>
      <c r="O1" s="36"/>
      <c r="P1" s="36"/>
      <c r="Q1" s="37"/>
      <c r="R1" s="35" t="s">
        <v>4</v>
      </c>
      <c r="S1" s="36"/>
      <c r="T1" s="36"/>
      <c r="U1" s="36"/>
      <c r="V1" s="35" t="s">
        <v>5</v>
      </c>
      <c r="W1" s="36"/>
      <c r="X1" s="36"/>
      <c r="Y1" s="36"/>
      <c r="Z1" s="37"/>
      <c r="AA1" s="35" t="s">
        <v>6</v>
      </c>
      <c r="AB1" s="36"/>
      <c r="AC1" s="36"/>
      <c r="AD1" s="37"/>
      <c r="AE1" s="35" t="s">
        <v>7</v>
      </c>
      <c r="AF1" s="36"/>
      <c r="AG1" s="36"/>
      <c r="AH1" s="37"/>
      <c r="AI1" s="35" t="s">
        <v>8</v>
      </c>
      <c r="AJ1" s="36"/>
      <c r="AK1" s="36"/>
      <c r="AL1" s="36"/>
      <c r="AM1" s="37"/>
      <c r="AN1" s="35" t="s">
        <v>9</v>
      </c>
      <c r="AO1" s="36"/>
      <c r="AP1" s="36"/>
      <c r="AQ1" s="37"/>
      <c r="AR1" s="35" t="s">
        <v>10</v>
      </c>
      <c r="AS1" s="36"/>
      <c r="AT1" s="36"/>
      <c r="AU1" s="36"/>
      <c r="AV1" s="37"/>
      <c r="AW1" s="35" t="s">
        <v>11</v>
      </c>
      <c r="AX1" s="36"/>
      <c r="AY1" s="36"/>
      <c r="AZ1" s="36"/>
      <c r="BA1" s="35" t="s">
        <v>12</v>
      </c>
      <c r="BB1" s="36"/>
      <c r="BC1" s="36"/>
      <c r="BD1" s="37"/>
    </row>
    <row r="2" spans="2:60" s="5" customFormat="1" ht="13.5">
      <c r="B2" s="5" t="s">
        <v>13</v>
      </c>
      <c r="C2" s="8" t="s">
        <v>14</v>
      </c>
      <c r="D2" s="4" t="s">
        <v>15</v>
      </c>
      <c r="E2" s="6" t="s">
        <v>16</v>
      </c>
      <c r="F2" s="6" t="s">
        <v>17</v>
      </c>
      <c r="G2" s="6" t="s">
        <v>18</v>
      </c>
      <c r="H2" s="6" t="s">
        <v>19</v>
      </c>
      <c r="I2" s="7" t="s">
        <v>20</v>
      </c>
      <c r="J2" s="6" t="s">
        <v>16</v>
      </c>
      <c r="K2" s="6" t="s">
        <v>17</v>
      </c>
      <c r="L2" s="6" t="s">
        <v>18</v>
      </c>
      <c r="M2" s="7" t="s">
        <v>19</v>
      </c>
      <c r="N2" s="6" t="s">
        <v>16</v>
      </c>
      <c r="O2" s="6" t="s">
        <v>17</v>
      </c>
      <c r="P2" s="6" t="s">
        <v>18</v>
      </c>
      <c r="Q2" s="7" t="s">
        <v>19</v>
      </c>
      <c r="R2" s="6" t="s">
        <v>16</v>
      </c>
      <c r="S2" s="6" t="s">
        <v>17</v>
      </c>
      <c r="T2" s="6" t="s">
        <v>18</v>
      </c>
      <c r="U2" s="9" t="s">
        <v>19</v>
      </c>
      <c r="V2" s="6" t="s">
        <v>16</v>
      </c>
      <c r="W2" s="6" t="s">
        <v>17</v>
      </c>
      <c r="X2" s="6" t="s">
        <v>18</v>
      </c>
      <c r="Y2" s="6" t="s">
        <v>19</v>
      </c>
      <c r="Z2" s="7" t="s">
        <v>20</v>
      </c>
      <c r="AA2" s="6" t="s">
        <v>16</v>
      </c>
      <c r="AB2" s="6" t="s">
        <v>17</v>
      </c>
      <c r="AC2" s="6" t="s">
        <v>18</v>
      </c>
      <c r="AD2" s="7" t="s">
        <v>19</v>
      </c>
      <c r="AE2" s="6" t="s">
        <v>16</v>
      </c>
      <c r="AF2" s="6" t="s">
        <v>17</v>
      </c>
      <c r="AG2" s="6" t="s">
        <v>18</v>
      </c>
      <c r="AH2" s="7" t="s">
        <v>19</v>
      </c>
      <c r="AI2" s="6" t="s">
        <v>16</v>
      </c>
      <c r="AJ2" s="6" t="s">
        <v>17</v>
      </c>
      <c r="AK2" s="6" t="s">
        <v>18</v>
      </c>
      <c r="AL2" s="6" t="s">
        <v>19</v>
      </c>
      <c r="AM2" s="7" t="s">
        <v>20</v>
      </c>
      <c r="AN2" s="6" t="s">
        <v>16</v>
      </c>
      <c r="AO2" s="6" t="s">
        <v>17</v>
      </c>
      <c r="AP2" s="6" t="s">
        <v>18</v>
      </c>
      <c r="AQ2" s="7" t="s">
        <v>19</v>
      </c>
      <c r="AR2" s="6" t="s">
        <v>16</v>
      </c>
      <c r="AS2" s="6" t="s">
        <v>17</v>
      </c>
      <c r="AT2" s="6" t="s">
        <v>18</v>
      </c>
      <c r="AU2" s="6" t="s">
        <v>19</v>
      </c>
      <c r="AV2" s="7" t="s">
        <v>20</v>
      </c>
      <c r="AW2" s="6" t="s">
        <v>16</v>
      </c>
      <c r="AX2" s="6" t="s">
        <v>17</v>
      </c>
      <c r="AY2" s="6" t="s">
        <v>18</v>
      </c>
      <c r="AZ2" s="7" t="s">
        <v>19</v>
      </c>
      <c r="BA2" s="6" t="s">
        <v>16</v>
      </c>
      <c r="BB2" s="6" t="s">
        <v>17</v>
      </c>
      <c r="BC2" s="6" t="s">
        <v>18</v>
      </c>
      <c r="BD2" s="7" t="s">
        <v>19</v>
      </c>
      <c r="BF2" s="4"/>
      <c r="BG2" s="4"/>
      <c r="BH2" s="4"/>
    </row>
    <row r="3" spans="1:57" ht="13.5">
      <c r="A3" s="1">
        <v>1</v>
      </c>
      <c r="B3" s="10" t="s">
        <v>21</v>
      </c>
      <c r="C3" s="11">
        <f aca="true" t="shared" si="0" ref="C3:C42">COUNT(E3:BE3)</f>
        <v>7</v>
      </c>
      <c r="D3" s="11">
        <v>13</v>
      </c>
      <c r="E3" s="12">
        <v>1</v>
      </c>
      <c r="F3" s="12">
        <v>1</v>
      </c>
      <c r="G3" s="12">
        <v>1</v>
      </c>
      <c r="H3" s="12">
        <v>1</v>
      </c>
      <c r="I3" s="13">
        <v>1</v>
      </c>
      <c r="J3" s="12">
        <v>1</v>
      </c>
      <c r="K3" s="12">
        <v>1</v>
      </c>
      <c r="L3" s="14"/>
      <c r="M3" s="15"/>
      <c r="N3" s="16"/>
      <c r="O3" s="16"/>
      <c r="P3" s="16"/>
      <c r="Q3" s="15"/>
      <c r="R3" s="16"/>
      <c r="S3" s="16"/>
      <c r="T3" s="16"/>
      <c r="U3" s="15"/>
      <c r="V3" s="16"/>
      <c r="W3" s="16"/>
      <c r="X3" s="16"/>
      <c r="Y3" s="14"/>
      <c r="Z3" s="15"/>
      <c r="AA3" s="16"/>
      <c r="AB3" s="16"/>
      <c r="AC3" s="16"/>
      <c r="AD3" s="15"/>
      <c r="AE3" s="16"/>
      <c r="AF3" s="16"/>
      <c r="AG3" s="16"/>
      <c r="AH3" s="15"/>
      <c r="AI3" s="16"/>
      <c r="AJ3" s="16"/>
      <c r="AK3" s="16"/>
      <c r="AL3" s="14"/>
      <c r="AM3" s="15"/>
      <c r="AN3" s="16"/>
      <c r="AO3" s="16"/>
      <c r="AP3" s="16"/>
      <c r="AQ3" s="15"/>
      <c r="AR3" s="14"/>
      <c r="AS3" s="14"/>
      <c r="AT3" s="14"/>
      <c r="AU3" s="14"/>
      <c r="AV3" s="15"/>
      <c r="AW3" s="14"/>
      <c r="AX3" s="14"/>
      <c r="AY3" s="14"/>
      <c r="AZ3" s="15"/>
      <c r="BA3" s="14"/>
      <c r="BB3" s="14"/>
      <c r="BC3" s="14"/>
      <c r="BD3" s="15"/>
      <c r="BE3" s="17"/>
    </row>
    <row r="4" spans="1:56" ht="13.5">
      <c r="A4" s="1">
        <v>2</v>
      </c>
      <c r="B4" s="18" t="s">
        <v>22</v>
      </c>
      <c r="C4" s="11">
        <f t="shared" si="0"/>
        <v>19</v>
      </c>
      <c r="D4" s="11">
        <v>7</v>
      </c>
      <c r="E4" s="2">
        <v>2</v>
      </c>
      <c r="F4" s="2">
        <v>3</v>
      </c>
      <c r="G4" s="19">
        <v>3</v>
      </c>
      <c r="H4" s="19">
        <v>3</v>
      </c>
      <c r="I4" s="3">
        <v>3</v>
      </c>
      <c r="J4" s="19">
        <v>3</v>
      </c>
      <c r="K4" s="19">
        <v>3</v>
      </c>
      <c r="L4" s="19">
        <v>3</v>
      </c>
      <c r="M4" s="3">
        <v>3</v>
      </c>
      <c r="N4">
        <v>4</v>
      </c>
      <c r="O4">
        <v>5</v>
      </c>
      <c r="P4">
        <v>5</v>
      </c>
      <c r="Q4" s="3">
        <v>5</v>
      </c>
      <c r="R4">
        <v>5</v>
      </c>
      <c r="S4">
        <v>5</v>
      </c>
      <c r="T4">
        <v>5</v>
      </c>
      <c r="U4" s="3">
        <v>4</v>
      </c>
      <c r="V4">
        <v>6</v>
      </c>
      <c r="W4">
        <v>5</v>
      </c>
      <c r="X4" s="16"/>
      <c r="Y4" s="14"/>
      <c r="Z4" s="15"/>
      <c r="AA4" s="16"/>
      <c r="AB4" s="16"/>
      <c r="AC4" s="16"/>
      <c r="AD4" s="15"/>
      <c r="AE4" s="16"/>
      <c r="AF4" s="16"/>
      <c r="AG4" s="16"/>
      <c r="AH4" s="15"/>
      <c r="AI4" s="16"/>
      <c r="AJ4" s="16"/>
      <c r="AK4" s="16"/>
      <c r="AL4" s="14"/>
      <c r="AM4" s="15"/>
      <c r="AN4" s="16"/>
      <c r="AO4" s="16"/>
      <c r="AP4" s="16"/>
      <c r="AQ4" s="15"/>
      <c r="AR4" s="16"/>
      <c r="AS4" s="16"/>
      <c r="AT4" s="16"/>
      <c r="AU4" s="14"/>
      <c r="AV4" s="15"/>
      <c r="AW4" s="16"/>
      <c r="AX4" s="16"/>
      <c r="AY4" s="16"/>
      <c r="AZ4" s="15"/>
      <c r="BA4" s="14"/>
      <c r="BB4" s="14"/>
      <c r="BC4" s="16"/>
      <c r="BD4" s="15"/>
    </row>
    <row r="5" spans="1:56" ht="13.5">
      <c r="A5" s="1">
        <v>3</v>
      </c>
      <c r="B5" s="10" t="s">
        <v>23</v>
      </c>
      <c r="C5" s="11">
        <f t="shared" si="0"/>
        <v>18</v>
      </c>
      <c r="D5" s="11">
        <v>8</v>
      </c>
      <c r="E5" s="2">
        <v>3</v>
      </c>
      <c r="F5" s="2">
        <v>2</v>
      </c>
      <c r="G5" s="19">
        <v>2</v>
      </c>
      <c r="H5" s="19">
        <v>2</v>
      </c>
      <c r="I5" s="3">
        <v>2</v>
      </c>
      <c r="J5" s="19">
        <v>2</v>
      </c>
      <c r="K5" s="19">
        <v>2</v>
      </c>
      <c r="L5" s="19">
        <v>4</v>
      </c>
      <c r="M5" s="3">
        <v>4</v>
      </c>
      <c r="N5">
        <v>5</v>
      </c>
      <c r="O5">
        <v>6</v>
      </c>
      <c r="P5">
        <v>6</v>
      </c>
      <c r="Q5" s="3">
        <v>7</v>
      </c>
      <c r="R5">
        <v>6</v>
      </c>
      <c r="S5">
        <v>6</v>
      </c>
      <c r="T5">
        <v>6</v>
      </c>
      <c r="U5" s="3">
        <v>5</v>
      </c>
      <c r="V5">
        <v>5</v>
      </c>
      <c r="W5" s="16"/>
      <c r="X5" s="16"/>
      <c r="Y5" s="14"/>
      <c r="Z5" s="15"/>
      <c r="AA5" s="16"/>
      <c r="AB5" s="16"/>
      <c r="AC5" s="16"/>
      <c r="AD5" s="15"/>
      <c r="AE5" s="16"/>
      <c r="AF5" s="16"/>
      <c r="AG5" s="16"/>
      <c r="AH5" s="15"/>
      <c r="AI5" s="16"/>
      <c r="AJ5" s="16"/>
      <c r="AK5" s="16"/>
      <c r="AL5" s="14"/>
      <c r="AM5" s="15"/>
      <c r="AN5" s="16"/>
      <c r="AO5" s="16"/>
      <c r="AP5" s="16"/>
      <c r="AQ5" s="15"/>
      <c r="AR5" s="16"/>
      <c r="AS5" s="16"/>
      <c r="AT5" s="16"/>
      <c r="AU5" s="14"/>
      <c r="AV5" s="15"/>
      <c r="AW5" s="16"/>
      <c r="AX5" s="16"/>
      <c r="AY5" s="16"/>
      <c r="AZ5" s="15"/>
      <c r="BA5" s="14"/>
      <c r="BB5" s="14"/>
      <c r="BC5" s="16"/>
      <c r="BD5" s="15"/>
    </row>
    <row r="6" spans="1:56" ht="13.5">
      <c r="A6" s="1">
        <v>4</v>
      </c>
      <c r="B6" s="10" t="s">
        <v>24</v>
      </c>
      <c r="C6" s="11">
        <f t="shared" si="0"/>
        <v>15</v>
      </c>
      <c r="D6" s="11">
        <v>11</v>
      </c>
      <c r="E6" s="2">
        <v>4</v>
      </c>
      <c r="F6" s="2">
        <v>4</v>
      </c>
      <c r="G6" s="19">
        <v>4</v>
      </c>
      <c r="H6" s="19">
        <v>4</v>
      </c>
      <c r="I6" s="3">
        <v>4</v>
      </c>
      <c r="J6" s="19">
        <v>4</v>
      </c>
      <c r="K6" s="19">
        <v>4</v>
      </c>
      <c r="L6" s="19">
        <v>5</v>
      </c>
      <c r="M6" s="3">
        <v>2</v>
      </c>
      <c r="N6">
        <v>3</v>
      </c>
      <c r="O6">
        <v>4</v>
      </c>
      <c r="P6">
        <v>4</v>
      </c>
      <c r="Q6" s="3">
        <v>6</v>
      </c>
      <c r="R6">
        <v>4</v>
      </c>
      <c r="S6">
        <v>4</v>
      </c>
      <c r="T6" s="20"/>
      <c r="U6" s="21"/>
      <c r="V6" s="20"/>
      <c r="W6" s="20"/>
      <c r="X6" s="20"/>
      <c r="Y6" s="22"/>
      <c r="Z6" s="21"/>
      <c r="AA6" s="20"/>
      <c r="AB6" s="20"/>
      <c r="AC6" s="20"/>
      <c r="AD6" s="21"/>
      <c r="AE6" s="20"/>
      <c r="AF6" s="20"/>
      <c r="AG6" s="20"/>
      <c r="AH6" s="21"/>
      <c r="AI6" s="20"/>
      <c r="AJ6" s="20"/>
      <c r="AK6" s="20"/>
      <c r="AL6" s="22"/>
      <c r="AM6" s="21"/>
      <c r="AN6" s="20"/>
      <c r="AO6" s="20"/>
      <c r="AP6" s="20"/>
      <c r="AQ6" s="21"/>
      <c r="AR6" s="20"/>
      <c r="AS6" s="20"/>
      <c r="AT6" s="20"/>
      <c r="AU6" s="22"/>
      <c r="AV6" s="21"/>
      <c r="AW6" s="20"/>
      <c r="AX6" s="20"/>
      <c r="AY6" s="20"/>
      <c r="AZ6" s="21"/>
      <c r="BA6" s="22"/>
      <c r="BB6" s="22"/>
      <c r="BC6" s="20"/>
      <c r="BD6" s="21"/>
    </row>
    <row r="7" spans="1:20" ht="13.5">
      <c r="A7" s="1">
        <v>5</v>
      </c>
      <c r="B7" s="18" t="s">
        <v>25</v>
      </c>
      <c r="C7" s="11">
        <f t="shared" si="0"/>
        <v>16</v>
      </c>
      <c r="D7" s="11">
        <v>1</v>
      </c>
      <c r="E7" s="19">
        <v>5</v>
      </c>
      <c r="F7" s="19">
        <v>7</v>
      </c>
      <c r="G7" s="19">
        <v>5</v>
      </c>
      <c r="H7" s="19">
        <v>5</v>
      </c>
      <c r="I7" s="3">
        <v>5</v>
      </c>
      <c r="J7" s="19">
        <v>7</v>
      </c>
      <c r="K7" s="19">
        <v>8</v>
      </c>
      <c r="L7" s="19">
        <v>8</v>
      </c>
      <c r="M7" s="3">
        <v>10</v>
      </c>
      <c r="N7">
        <v>6</v>
      </c>
      <c r="O7">
        <v>7</v>
      </c>
      <c r="P7">
        <v>7</v>
      </c>
      <c r="Q7" s="3">
        <v>10</v>
      </c>
      <c r="R7">
        <v>10</v>
      </c>
      <c r="S7">
        <v>10</v>
      </c>
      <c r="T7">
        <v>10</v>
      </c>
    </row>
    <row r="8" spans="1:56" ht="13.5">
      <c r="A8" s="1">
        <v>6</v>
      </c>
      <c r="B8" s="10" t="s">
        <v>26</v>
      </c>
      <c r="C8" s="11">
        <f t="shared" si="0"/>
        <v>9</v>
      </c>
      <c r="D8" s="11">
        <v>17</v>
      </c>
      <c r="E8" s="19">
        <v>6</v>
      </c>
      <c r="F8" s="19">
        <v>8</v>
      </c>
      <c r="G8" s="19">
        <v>8</v>
      </c>
      <c r="H8" s="19">
        <v>9</v>
      </c>
      <c r="I8" s="3">
        <v>9</v>
      </c>
      <c r="J8" s="19">
        <v>5</v>
      </c>
      <c r="K8" s="19">
        <v>5</v>
      </c>
      <c r="L8" s="19">
        <v>7</v>
      </c>
      <c r="M8" s="3">
        <v>6</v>
      </c>
      <c r="N8" s="20"/>
      <c r="O8" s="20"/>
      <c r="P8" s="20"/>
      <c r="Q8" s="21"/>
      <c r="R8" s="20"/>
      <c r="S8" s="20"/>
      <c r="T8" s="20"/>
      <c r="U8" s="21"/>
      <c r="V8" s="20"/>
      <c r="W8" s="20"/>
      <c r="X8" s="20"/>
      <c r="Y8" s="22"/>
      <c r="Z8" s="21"/>
      <c r="AA8" s="20"/>
      <c r="AB8" s="20"/>
      <c r="AC8" s="20"/>
      <c r="AD8" s="21"/>
      <c r="AE8" s="20"/>
      <c r="AF8" s="20"/>
      <c r="AG8" s="20"/>
      <c r="AH8" s="21"/>
      <c r="AI8" s="20"/>
      <c r="AJ8" s="20"/>
      <c r="AK8" s="20"/>
      <c r="AL8" s="22"/>
      <c r="AM8" s="21"/>
      <c r="AN8" s="20"/>
      <c r="AO8" s="20"/>
      <c r="AP8" s="20"/>
      <c r="AQ8" s="21"/>
      <c r="AR8" s="22"/>
      <c r="AS8" s="22"/>
      <c r="AT8" s="22"/>
      <c r="AU8" s="22"/>
      <c r="AV8" s="21"/>
      <c r="AW8" s="22"/>
      <c r="AX8" s="22"/>
      <c r="AY8" s="22"/>
      <c r="AZ8" s="21"/>
      <c r="BA8" s="22"/>
      <c r="BB8" s="22"/>
      <c r="BC8" s="20"/>
      <c r="BD8" s="21"/>
    </row>
    <row r="9" spans="1:56" ht="13.5">
      <c r="A9" s="1">
        <v>7</v>
      </c>
      <c r="B9" s="10" t="s">
        <v>27</v>
      </c>
      <c r="C9" s="11">
        <f t="shared" si="0"/>
        <v>2</v>
      </c>
      <c r="D9" s="11">
        <v>20</v>
      </c>
      <c r="E9" s="19">
        <v>7</v>
      </c>
      <c r="F9" s="19">
        <v>10</v>
      </c>
      <c r="AB9" s="17"/>
      <c r="AC9" s="17"/>
      <c r="AD9" s="23"/>
      <c r="AE9" s="17"/>
      <c r="AF9" s="17"/>
      <c r="AG9" s="17"/>
      <c r="AH9" s="23"/>
      <c r="AI9" s="17"/>
      <c r="AJ9" s="17"/>
      <c r="AK9" s="17"/>
      <c r="AL9" s="19"/>
      <c r="AM9" s="23"/>
      <c r="AN9" s="19"/>
      <c r="AO9" s="19"/>
      <c r="AP9" s="19"/>
      <c r="AQ9" s="23"/>
      <c r="AR9" s="19"/>
      <c r="AS9" s="19"/>
      <c r="AT9" s="19"/>
      <c r="AU9" s="19"/>
      <c r="AV9" s="23"/>
      <c r="AW9" s="19"/>
      <c r="AX9" s="19"/>
      <c r="AY9" s="19"/>
      <c r="AZ9" s="23"/>
      <c r="BA9" s="19"/>
      <c r="BB9" s="19"/>
      <c r="BC9" s="17"/>
      <c r="BD9" s="23"/>
    </row>
    <row r="10" spans="1:56" ht="13.5">
      <c r="A10" s="1">
        <v>8</v>
      </c>
      <c r="B10" s="10" t="s">
        <v>28</v>
      </c>
      <c r="C10" s="11">
        <f t="shared" si="0"/>
        <v>18</v>
      </c>
      <c r="D10" s="11">
        <v>8</v>
      </c>
      <c r="E10" s="19">
        <v>8</v>
      </c>
      <c r="F10" s="19">
        <v>5</v>
      </c>
      <c r="G10" s="19">
        <v>10</v>
      </c>
      <c r="H10" s="19">
        <v>6</v>
      </c>
      <c r="I10" s="3">
        <v>7</v>
      </c>
      <c r="J10" s="19">
        <v>6</v>
      </c>
      <c r="K10" s="19">
        <v>7</v>
      </c>
      <c r="L10" s="19">
        <v>2</v>
      </c>
      <c r="M10" s="3">
        <v>7</v>
      </c>
      <c r="N10">
        <v>7</v>
      </c>
      <c r="O10">
        <v>8</v>
      </c>
      <c r="P10">
        <v>8</v>
      </c>
      <c r="Q10" s="3">
        <v>8</v>
      </c>
      <c r="R10">
        <v>8</v>
      </c>
      <c r="S10">
        <v>8</v>
      </c>
      <c r="T10">
        <v>3</v>
      </c>
      <c r="U10" s="3">
        <v>7</v>
      </c>
      <c r="V10">
        <v>8</v>
      </c>
      <c r="W10" s="16"/>
      <c r="X10" s="16"/>
      <c r="Y10" s="14"/>
      <c r="Z10" s="15"/>
      <c r="AA10" s="16"/>
      <c r="AB10" s="16"/>
      <c r="AC10" s="16"/>
      <c r="AD10" s="15"/>
      <c r="AE10" s="16"/>
      <c r="AF10" s="16"/>
      <c r="AG10" s="16"/>
      <c r="AH10" s="15"/>
      <c r="AI10" s="16"/>
      <c r="AJ10" s="16"/>
      <c r="AK10" s="16"/>
      <c r="AL10" s="14"/>
      <c r="AM10" s="15"/>
      <c r="AN10" s="16"/>
      <c r="AO10" s="16"/>
      <c r="AP10" s="16"/>
      <c r="AQ10" s="15"/>
      <c r="AR10" s="16"/>
      <c r="AS10" s="16"/>
      <c r="AT10" s="16"/>
      <c r="AU10" s="14"/>
      <c r="AV10" s="15"/>
      <c r="AW10" s="16"/>
      <c r="AX10" s="16"/>
      <c r="AY10" s="16"/>
      <c r="AZ10" s="15"/>
      <c r="BA10" s="14"/>
      <c r="BB10" s="14"/>
      <c r="BC10" s="16"/>
      <c r="BD10" s="15"/>
    </row>
    <row r="11" spans="1:56" ht="13.5">
      <c r="A11" s="1">
        <v>9</v>
      </c>
      <c r="B11" s="10" t="s">
        <v>29</v>
      </c>
      <c r="C11" s="11">
        <f t="shared" si="0"/>
        <v>1</v>
      </c>
      <c r="D11" s="11">
        <v>8</v>
      </c>
      <c r="E11" s="19">
        <v>9</v>
      </c>
      <c r="AB11" s="17"/>
      <c r="AC11" s="19"/>
      <c r="AD11" s="23"/>
      <c r="AE11" s="17"/>
      <c r="AF11" s="17"/>
      <c r="AG11" s="17"/>
      <c r="AH11" s="23"/>
      <c r="AI11" s="17"/>
      <c r="AJ11" s="17"/>
      <c r="AK11" s="17"/>
      <c r="AL11" s="19"/>
      <c r="AM11" s="23"/>
      <c r="AN11" s="17"/>
      <c r="AO11" s="17"/>
      <c r="AP11" s="17"/>
      <c r="AQ11" s="23"/>
      <c r="AR11" s="17"/>
      <c r="AS11" s="17"/>
      <c r="AT11" s="17"/>
      <c r="AU11" s="19"/>
      <c r="AV11" s="23"/>
      <c r="AW11" s="17"/>
      <c r="AX11" s="17"/>
      <c r="AY11" s="17"/>
      <c r="AZ11" s="23"/>
      <c r="BA11" s="17"/>
      <c r="BB11" s="17"/>
      <c r="BC11" s="17"/>
      <c r="BD11" s="23"/>
    </row>
    <row r="12" spans="1:56" ht="13.5">
      <c r="A12" s="1">
        <v>10</v>
      </c>
      <c r="B12" s="10" t="s">
        <v>30</v>
      </c>
      <c r="C12" s="11">
        <f t="shared" si="0"/>
        <v>1</v>
      </c>
      <c r="D12" s="11">
        <v>16</v>
      </c>
      <c r="E12" s="19">
        <v>10</v>
      </c>
      <c r="AB12" s="17"/>
      <c r="AC12" s="17"/>
      <c r="AD12" s="23"/>
      <c r="AE12" s="17"/>
      <c r="AF12" s="17"/>
      <c r="AG12" s="17"/>
      <c r="AH12" s="23"/>
      <c r="AI12" s="17"/>
      <c r="AJ12" s="17"/>
      <c r="AK12" s="17"/>
      <c r="AL12" s="19"/>
      <c r="AM12" s="23"/>
      <c r="AN12" s="19"/>
      <c r="AO12" s="19"/>
      <c r="AP12" s="19"/>
      <c r="AQ12" s="23"/>
      <c r="AR12" s="19"/>
      <c r="AS12" s="19"/>
      <c r="AT12" s="17"/>
      <c r="AU12" s="19"/>
      <c r="AV12" s="23"/>
      <c r="AW12" s="19"/>
      <c r="AX12" s="19"/>
      <c r="AY12" s="19"/>
      <c r="AZ12" s="23"/>
      <c r="BA12" s="19"/>
      <c r="BB12" s="19"/>
      <c r="BC12" s="17"/>
      <c r="BD12" s="23"/>
    </row>
    <row r="13" spans="1:4" ht="13.5">
      <c r="A13" s="1">
        <v>11</v>
      </c>
      <c r="B13" s="10" t="s">
        <v>31</v>
      </c>
      <c r="C13" s="11">
        <f t="shared" si="0"/>
        <v>0</v>
      </c>
      <c r="D13" s="11">
        <v>4</v>
      </c>
    </row>
    <row r="14" spans="1:6" ht="13.5">
      <c r="A14" s="1">
        <v>12</v>
      </c>
      <c r="B14" s="10" t="s">
        <v>32</v>
      </c>
      <c r="C14" s="11">
        <f t="shared" si="0"/>
        <v>1</v>
      </c>
      <c r="D14" s="11">
        <v>3</v>
      </c>
      <c r="F14" s="2">
        <v>6</v>
      </c>
    </row>
    <row r="15" spans="1:56" ht="13.5">
      <c r="A15" s="1">
        <v>13</v>
      </c>
      <c r="B15" s="10" t="s">
        <v>33</v>
      </c>
      <c r="C15" s="11">
        <f t="shared" si="0"/>
        <v>17</v>
      </c>
      <c r="D15" s="11"/>
      <c r="F15" s="2">
        <v>9</v>
      </c>
      <c r="G15" s="2">
        <v>7</v>
      </c>
      <c r="H15" s="2">
        <v>8</v>
      </c>
      <c r="I15" s="3">
        <v>10</v>
      </c>
      <c r="J15" s="19">
        <v>9</v>
      </c>
      <c r="K15" s="19">
        <v>10</v>
      </c>
      <c r="L15" s="19">
        <v>10</v>
      </c>
      <c r="AM15" s="3">
        <v>3</v>
      </c>
      <c r="AN15">
        <v>9</v>
      </c>
      <c r="AO15">
        <v>8</v>
      </c>
      <c r="AP15">
        <v>8</v>
      </c>
      <c r="AQ15" s="3">
        <v>8</v>
      </c>
      <c r="AR15" s="19">
        <v>8</v>
      </c>
      <c r="AS15" s="19">
        <v>9</v>
      </c>
      <c r="AT15" s="19">
        <v>9</v>
      </c>
      <c r="AU15" s="19">
        <v>8</v>
      </c>
      <c r="AV15" s="3">
        <v>6</v>
      </c>
      <c r="AW15" s="16"/>
      <c r="AX15" s="16"/>
      <c r="AY15" s="16"/>
      <c r="AZ15" s="15"/>
      <c r="BA15" s="16"/>
      <c r="BB15" s="16"/>
      <c r="BC15" s="16"/>
      <c r="BD15" s="15"/>
    </row>
    <row r="16" spans="1:24" ht="13.5">
      <c r="A16" s="1">
        <v>14</v>
      </c>
      <c r="B16" s="10" t="s">
        <v>34</v>
      </c>
      <c r="C16" s="11">
        <f t="shared" si="0"/>
        <v>18</v>
      </c>
      <c r="D16" s="11"/>
      <c r="G16" s="2">
        <v>6</v>
      </c>
      <c r="H16" s="2">
        <v>7</v>
      </c>
      <c r="I16" s="3">
        <v>6</v>
      </c>
      <c r="J16" s="19">
        <v>8</v>
      </c>
      <c r="K16" s="19">
        <v>9</v>
      </c>
      <c r="L16" s="19">
        <v>6</v>
      </c>
      <c r="M16" s="3">
        <v>8</v>
      </c>
      <c r="N16">
        <v>8</v>
      </c>
      <c r="O16">
        <v>9</v>
      </c>
      <c r="P16">
        <v>10</v>
      </c>
      <c r="Q16" s="3">
        <v>9</v>
      </c>
      <c r="R16">
        <v>9</v>
      </c>
      <c r="S16">
        <v>9</v>
      </c>
      <c r="T16">
        <v>7</v>
      </c>
      <c r="U16" s="3">
        <v>8</v>
      </c>
      <c r="V16">
        <v>9</v>
      </c>
      <c r="W16">
        <v>9</v>
      </c>
      <c r="X16">
        <v>9</v>
      </c>
    </row>
    <row r="17" spans="1:45" ht="13.5">
      <c r="A17" s="1">
        <v>15</v>
      </c>
      <c r="B17" s="10" t="s">
        <v>35</v>
      </c>
      <c r="C17" s="11">
        <f t="shared" si="0"/>
        <v>3</v>
      </c>
      <c r="D17" s="11"/>
      <c r="G17" s="2">
        <v>9</v>
      </c>
      <c r="H17" s="2">
        <v>10</v>
      </c>
      <c r="AS17">
        <v>8</v>
      </c>
    </row>
    <row r="18" spans="1:9" ht="13.5">
      <c r="A18" s="1">
        <v>16</v>
      </c>
      <c r="B18" s="10" t="s">
        <v>36</v>
      </c>
      <c r="C18" s="11">
        <f t="shared" si="0"/>
        <v>1</v>
      </c>
      <c r="D18" s="11">
        <v>2</v>
      </c>
      <c r="I18" s="3">
        <v>8</v>
      </c>
    </row>
    <row r="19" spans="1:10" ht="13.5">
      <c r="A19" s="1">
        <v>17</v>
      </c>
      <c r="B19" s="10" t="s">
        <v>37</v>
      </c>
      <c r="C19" s="11">
        <f t="shared" si="0"/>
        <v>1</v>
      </c>
      <c r="D19" s="11"/>
      <c r="J19" s="2">
        <v>10</v>
      </c>
    </row>
    <row r="20" spans="1:11" ht="13.5">
      <c r="A20" s="1">
        <v>18</v>
      </c>
      <c r="B20" s="10" t="s">
        <v>38</v>
      </c>
      <c r="C20" s="11">
        <f t="shared" si="0"/>
        <v>1</v>
      </c>
      <c r="D20" s="11"/>
      <c r="K20" s="2">
        <v>6</v>
      </c>
    </row>
    <row r="21" spans="1:56" ht="13.5">
      <c r="A21" s="1">
        <v>19</v>
      </c>
      <c r="B21" s="10" t="s">
        <v>39</v>
      </c>
      <c r="C21" s="11">
        <f t="shared" si="0"/>
        <v>26</v>
      </c>
      <c r="D21" s="11"/>
      <c r="L21" s="12">
        <v>1</v>
      </c>
      <c r="M21" s="13">
        <v>1</v>
      </c>
      <c r="N21" s="12">
        <v>1</v>
      </c>
      <c r="O21" s="12">
        <v>1</v>
      </c>
      <c r="P21">
        <v>2</v>
      </c>
      <c r="Q21" s="13">
        <v>1</v>
      </c>
      <c r="R21" s="12">
        <v>1</v>
      </c>
      <c r="S21">
        <v>2</v>
      </c>
      <c r="T21">
        <v>2</v>
      </c>
      <c r="U21" s="3">
        <v>3</v>
      </c>
      <c r="V21">
        <v>4</v>
      </c>
      <c r="W21">
        <v>4</v>
      </c>
      <c r="X21">
        <v>5</v>
      </c>
      <c r="Y21" s="2">
        <v>7</v>
      </c>
      <c r="Z21" s="3">
        <v>8</v>
      </c>
      <c r="AA21" s="19">
        <v>8</v>
      </c>
      <c r="AB21" s="19">
        <v>9</v>
      </c>
      <c r="AC21" s="19">
        <v>8</v>
      </c>
      <c r="AD21" s="23">
        <v>8</v>
      </c>
      <c r="AE21" s="19">
        <v>8</v>
      </c>
      <c r="AF21" s="19">
        <v>10</v>
      </c>
      <c r="AG21" s="19">
        <v>9</v>
      </c>
      <c r="AH21" s="3">
        <v>8</v>
      </c>
      <c r="AI21" s="19">
        <v>9</v>
      </c>
      <c r="AJ21" s="19">
        <v>2</v>
      </c>
      <c r="AK21" s="19">
        <v>9</v>
      </c>
      <c r="AL21" s="14"/>
      <c r="AM21" s="15"/>
      <c r="AN21" s="16"/>
      <c r="AO21" s="16"/>
      <c r="AP21" s="16"/>
      <c r="AQ21" s="15"/>
      <c r="AR21" s="16"/>
      <c r="AS21" s="16"/>
      <c r="AT21" s="16"/>
      <c r="AU21" s="14"/>
      <c r="AV21" s="15"/>
      <c r="AW21" s="16"/>
      <c r="AX21" s="16"/>
      <c r="AY21" s="16"/>
      <c r="AZ21" s="15"/>
      <c r="BA21" s="16"/>
      <c r="BB21" s="16"/>
      <c r="BC21" s="16"/>
      <c r="BD21" s="15"/>
    </row>
    <row r="22" spans="1:32" ht="13.5">
      <c r="A22" s="1">
        <v>20</v>
      </c>
      <c r="B22" s="10" t="s">
        <v>40</v>
      </c>
      <c r="C22" s="11">
        <f t="shared" si="0"/>
        <v>4</v>
      </c>
      <c r="D22" s="11"/>
      <c r="L22" s="2">
        <v>9</v>
      </c>
      <c r="M22" s="3">
        <v>5</v>
      </c>
      <c r="N22">
        <v>9</v>
      </c>
      <c r="O22">
        <v>10</v>
      </c>
      <c r="AE22" s="2"/>
      <c r="AF22" s="2"/>
    </row>
    <row r="23" spans="1:32" ht="13.5">
      <c r="A23" s="1">
        <v>21</v>
      </c>
      <c r="B23" s="10" t="s">
        <v>41</v>
      </c>
      <c r="C23" s="11">
        <f t="shared" si="0"/>
        <v>19</v>
      </c>
      <c r="D23" s="11"/>
      <c r="M23" s="3">
        <v>9</v>
      </c>
      <c r="N23">
        <v>2</v>
      </c>
      <c r="O23">
        <v>2</v>
      </c>
      <c r="P23">
        <v>3</v>
      </c>
      <c r="Q23" s="3">
        <v>3</v>
      </c>
      <c r="R23">
        <v>3</v>
      </c>
      <c r="S23">
        <v>3</v>
      </c>
      <c r="T23">
        <v>4</v>
      </c>
      <c r="U23" s="3">
        <v>6</v>
      </c>
      <c r="V23">
        <v>7</v>
      </c>
      <c r="W23">
        <v>6</v>
      </c>
      <c r="X23">
        <v>6</v>
      </c>
      <c r="Y23" s="2">
        <v>9</v>
      </c>
      <c r="Z23" s="3">
        <v>9</v>
      </c>
      <c r="AA23" s="19">
        <v>9</v>
      </c>
      <c r="AB23" s="19">
        <v>10</v>
      </c>
      <c r="AC23" s="19">
        <v>9</v>
      </c>
      <c r="AD23" s="23">
        <v>9</v>
      </c>
      <c r="AE23" s="19">
        <v>9</v>
      </c>
      <c r="AF23" s="2"/>
    </row>
    <row r="24" spans="1:32" ht="13.5">
      <c r="A24" s="1">
        <v>22</v>
      </c>
      <c r="B24" t="s">
        <v>42</v>
      </c>
      <c r="C24" s="11">
        <f t="shared" si="0"/>
        <v>1</v>
      </c>
      <c r="D24" s="11"/>
      <c r="N24">
        <v>10</v>
      </c>
      <c r="AE24" s="2"/>
      <c r="AF24" s="2"/>
    </row>
    <row r="25" spans="1:56" ht="13.5">
      <c r="A25" s="1">
        <v>23</v>
      </c>
      <c r="B25" s="17" t="s">
        <v>43</v>
      </c>
      <c r="C25" s="11">
        <f t="shared" si="0"/>
        <v>26</v>
      </c>
      <c r="D25" s="11"/>
      <c r="O25">
        <v>3</v>
      </c>
      <c r="P25" s="12">
        <v>1</v>
      </c>
      <c r="Q25" s="3">
        <v>2</v>
      </c>
      <c r="R25">
        <v>2</v>
      </c>
      <c r="S25" s="12">
        <v>1</v>
      </c>
      <c r="T25" s="12">
        <v>1</v>
      </c>
      <c r="U25" s="3">
        <v>2</v>
      </c>
      <c r="V25">
        <v>2</v>
      </c>
      <c r="W25">
        <v>3</v>
      </c>
      <c r="X25">
        <v>3</v>
      </c>
      <c r="Y25" s="2">
        <v>5</v>
      </c>
      <c r="Z25" s="3">
        <v>6</v>
      </c>
      <c r="AA25" s="19">
        <v>7</v>
      </c>
      <c r="AB25" s="19">
        <v>8</v>
      </c>
      <c r="AC25" s="19">
        <v>7</v>
      </c>
      <c r="AD25" s="23">
        <v>7</v>
      </c>
      <c r="AE25" s="19">
        <v>7</v>
      </c>
      <c r="AF25" s="19">
        <v>9</v>
      </c>
      <c r="AG25" s="19">
        <v>8</v>
      </c>
      <c r="AH25" s="3">
        <v>9</v>
      </c>
      <c r="AI25" s="19">
        <v>10</v>
      </c>
      <c r="AJ25" s="19">
        <v>10</v>
      </c>
      <c r="AK25" s="19">
        <v>8</v>
      </c>
      <c r="AL25" s="19">
        <v>8</v>
      </c>
      <c r="AW25">
        <v>9</v>
      </c>
      <c r="AY25">
        <v>10</v>
      </c>
      <c r="AZ25" s="15"/>
      <c r="BA25" s="16"/>
      <c r="BB25" s="16"/>
      <c r="BC25" s="16"/>
      <c r="BD25" s="15"/>
    </row>
    <row r="26" spans="1:32" ht="13.5">
      <c r="A26" s="1">
        <v>24</v>
      </c>
      <c r="B26" t="s">
        <v>44</v>
      </c>
      <c r="C26" s="11">
        <f t="shared" si="0"/>
        <v>3</v>
      </c>
      <c r="D26" s="11"/>
      <c r="P26">
        <v>9</v>
      </c>
      <c r="Q26" s="3">
        <v>4</v>
      </c>
      <c r="R26">
        <v>7</v>
      </c>
      <c r="AE26" s="2"/>
      <c r="AF26" s="2"/>
    </row>
    <row r="27" spans="1:32" ht="13.5">
      <c r="A27" s="1">
        <v>25</v>
      </c>
      <c r="B27" t="s">
        <v>45</v>
      </c>
      <c r="C27" s="11">
        <f t="shared" si="0"/>
        <v>2</v>
      </c>
      <c r="D27" s="11">
        <v>4</v>
      </c>
      <c r="S27">
        <v>7</v>
      </c>
      <c r="T27">
        <v>8</v>
      </c>
      <c r="AE27" s="2"/>
      <c r="AF27" s="2"/>
    </row>
    <row r="28" spans="1:32" ht="13.5">
      <c r="A28" s="1">
        <v>26</v>
      </c>
      <c r="B28" s="17" t="s">
        <v>46</v>
      </c>
      <c r="C28" s="11">
        <f t="shared" si="0"/>
        <v>6</v>
      </c>
      <c r="D28" s="11"/>
      <c r="T28" s="19">
        <v>9</v>
      </c>
      <c r="U28" s="3">
        <v>10</v>
      </c>
      <c r="V28">
        <v>3</v>
      </c>
      <c r="W28">
        <v>8</v>
      </c>
      <c r="X28">
        <v>7</v>
      </c>
      <c r="Y28" s="2">
        <v>10</v>
      </c>
      <c r="AE28" s="2"/>
      <c r="AF28" s="2"/>
    </row>
    <row r="29" spans="1:56" ht="13.5">
      <c r="A29" s="1">
        <v>27</v>
      </c>
      <c r="B29" s="17" t="s">
        <v>47</v>
      </c>
      <c r="C29" s="11">
        <f t="shared" si="0"/>
        <v>23</v>
      </c>
      <c r="D29" s="11"/>
      <c r="U29" s="13">
        <v>1</v>
      </c>
      <c r="V29" s="12">
        <v>1</v>
      </c>
      <c r="W29" s="12">
        <v>1</v>
      </c>
      <c r="X29" s="12">
        <v>1</v>
      </c>
      <c r="Y29" s="2">
        <v>2</v>
      </c>
      <c r="Z29" s="3">
        <v>2</v>
      </c>
      <c r="AA29" s="19">
        <v>6</v>
      </c>
      <c r="AB29" s="19">
        <v>2</v>
      </c>
      <c r="AC29" s="19">
        <v>3</v>
      </c>
      <c r="AD29" s="23">
        <v>3</v>
      </c>
      <c r="AE29" s="19">
        <v>3</v>
      </c>
      <c r="AF29" s="19">
        <v>3</v>
      </c>
      <c r="AG29" s="19">
        <v>2</v>
      </c>
      <c r="AH29" s="3">
        <v>3</v>
      </c>
      <c r="AI29" s="19">
        <v>2</v>
      </c>
      <c r="AJ29" s="19">
        <v>3</v>
      </c>
      <c r="AK29" s="12">
        <v>1</v>
      </c>
      <c r="AL29" s="12">
        <v>1</v>
      </c>
      <c r="AM29" s="3">
        <v>9</v>
      </c>
      <c r="AN29" s="12">
        <v>1</v>
      </c>
      <c r="AO29" s="12">
        <v>1</v>
      </c>
      <c r="AP29" s="12">
        <v>1</v>
      </c>
      <c r="AQ29" s="13">
        <v>1</v>
      </c>
      <c r="AR29" s="16"/>
      <c r="AS29" s="16"/>
      <c r="AT29" s="16"/>
      <c r="AU29" s="14"/>
      <c r="AV29" s="15"/>
      <c r="AW29" s="16"/>
      <c r="AX29" s="16"/>
      <c r="AY29" s="16"/>
      <c r="AZ29" s="15"/>
      <c r="BA29" s="16"/>
      <c r="BB29" s="16"/>
      <c r="BC29" s="16"/>
      <c r="BD29" s="15"/>
    </row>
    <row r="30" spans="1:32" ht="13.5">
      <c r="A30" s="1">
        <v>28</v>
      </c>
      <c r="B30" s="24" t="s">
        <v>48</v>
      </c>
      <c r="C30" s="11">
        <f t="shared" si="0"/>
        <v>4</v>
      </c>
      <c r="D30" s="11"/>
      <c r="U30" s="3">
        <v>9</v>
      </c>
      <c r="V30">
        <v>10</v>
      </c>
      <c r="W30">
        <v>10</v>
      </c>
      <c r="X30">
        <v>10</v>
      </c>
      <c r="AE30" s="2"/>
      <c r="AF30" s="2"/>
    </row>
    <row r="31" spans="1:56" ht="13.5">
      <c r="A31" s="1">
        <v>29</v>
      </c>
      <c r="B31" t="s">
        <v>49</v>
      </c>
      <c r="C31" s="11">
        <f t="shared" si="0"/>
        <v>26</v>
      </c>
      <c r="D31" s="11"/>
      <c r="W31">
        <v>2</v>
      </c>
      <c r="X31">
        <v>2</v>
      </c>
      <c r="Y31" s="12">
        <v>1</v>
      </c>
      <c r="Z31" s="13">
        <v>1</v>
      </c>
      <c r="AA31">
        <v>5</v>
      </c>
      <c r="AB31">
        <v>3</v>
      </c>
      <c r="AC31">
        <v>4</v>
      </c>
      <c r="AD31" s="3">
        <v>4</v>
      </c>
      <c r="AE31" s="2">
        <v>4</v>
      </c>
      <c r="AF31" s="19">
        <v>4</v>
      </c>
      <c r="AG31" s="19">
        <v>3</v>
      </c>
      <c r="AH31" s="3">
        <v>4</v>
      </c>
      <c r="AI31" s="19">
        <v>4</v>
      </c>
      <c r="AJ31" s="19">
        <v>5</v>
      </c>
      <c r="AK31" s="19">
        <v>5</v>
      </c>
      <c r="AL31" s="19">
        <v>5</v>
      </c>
      <c r="AM31" s="13">
        <v>1</v>
      </c>
      <c r="AN31" s="19">
        <v>6</v>
      </c>
      <c r="AO31" s="19">
        <v>6</v>
      </c>
      <c r="AP31" s="19">
        <v>6</v>
      </c>
      <c r="AQ31" s="3">
        <v>4</v>
      </c>
      <c r="AR31" s="19">
        <v>4</v>
      </c>
      <c r="AS31" s="19">
        <v>3</v>
      </c>
      <c r="AT31" s="19">
        <v>4</v>
      </c>
      <c r="AU31" s="19">
        <v>6</v>
      </c>
      <c r="AV31" s="3">
        <v>2</v>
      </c>
      <c r="AW31" s="16"/>
      <c r="AX31" s="16"/>
      <c r="AY31" s="16"/>
      <c r="AZ31" s="15"/>
      <c r="BA31" s="16"/>
      <c r="BB31" s="16"/>
      <c r="BC31" s="16"/>
      <c r="BD31" s="15"/>
    </row>
    <row r="32" spans="1:32" ht="13.5">
      <c r="A32" s="1">
        <v>30</v>
      </c>
      <c r="B32" t="s">
        <v>50</v>
      </c>
      <c r="C32" s="11">
        <f t="shared" si="0"/>
        <v>4</v>
      </c>
      <c r="D32" s="11"/>
      <c r="W32">
        <v>7</v>
      </c>
      <c r="X32">
        <v>4</v>
      </c>
      <c r="Y32" s="2">
        <v>8</v>
      </c>
      <c r="Z32" s="3">
        <v>10</v>
      </c>
      <c r="AE32" s="2"/>
      <c r="AF32" s="2"/>
    </row>
    <row r="33" spans="1:32" ht="13.5">
      <c r="A33" s="1">
        <v>31</v>
      </c>
      <c r="B33" s="10" t="s">
        <v>51</v>
      </c>
      <c r="C33" s="11">
        <f t="shared" si="0"/>
        <v>1</v>
      </c>
      <c r="D33" s="11"/>
      <c r="X33">
        <v>8</v>
      </c>
      <c r="AE33" s="2"/>
      <c r="AF33" s="2"/>
    </row>
    <row r="34" spans="1:56" ht="13.5">
      <c r="A34" s="1">
        <v>32</v>
      </c>
      <c r="B34" s="10" t="s">
        <v>52</v>
      </c>
      <c r="C34" s="11">
        <f t="shared" si="0"/>
        <v>26</v>
      </c>
      <c r="D34" s="11"/>
      <c r="Y34" s="2">
        <v>3</v>
      </c>
      <c r="Z34" s="3">
        <v>3</v>
      </c>
      <c r="AA34">
        <v>3</v>
      </c>
      <c r="AB34">
        <v>4</v>
      </c>
      <c r="AC34">
        <v>2</v>
      </c>
      <c r="AD34" s="3">
        <v>2</v>
      </c>
      <c r="AE34" s="2">
        <v>2</v>
      </c>
      <c r="AF34" s="19">
        <v>2</v>
      </c>
      <c r="AG34" s="19">
        <v>4</v>
      </c>
      <c r="AH34" s="13">
        <v>1</v>
      </c>
      <c r="AI34" s="19">
        <v>3</v>
      </c>
      <c r="AJ34" s="19">
        <v>4</v>
      </c>
      <c r="AK34" s="19">
        <v>2</v>
      </c>
      <c r="AL34" s="19">
        <v>3</v>
      </c>
      <c r="AM34" s="3">
        <v>10</v>
      </c>
      <c r="AN34" s="19">
        <v>5</v>
      </c>
      <c r="AO34" s="19">
        <v>5</v>
      </c>
      <c r="AP34" s="19">
        <v>5</v>
      </c>
      <c r="AQ34" s="3">
        <v>6</v>
      </c>
      <c r="AR34" s="19">
        <v>7</v>
      </c>
      <c r="AS34" s="19">
        <v>5</v>
      </c>
      <c r="AT34" s="19">
        <v>5</v>
      </c>
      <c r="AU34" s="19">
        <v>2</v>
      </c>
      <c r="AV34" s="3">
        <v>4</v>
      </c>
      <c r="AW34" s="19">
        <v>3</v>
      </c>
      <c r="AX34" s="19">
        <v>3</v>
      </c>
      <c r="AY34" s="16"/>
      <c r="AZ34" s="15"/>
      <c r="BA34" s="16"/>
      <c r="BB34" s="16"/>
      <c r="BC34" s="16"/>
      <c r="BD34" s="15"/>
    </row>
    <row r="35" spans="1:56" ht="13.5">
      <c r="A35" s="1">
        <v>33</v>
      </c>
      <c r="B35" s="10" t="s">
        <v>53</v>
      </c>
      <c r="C35" s="11">
        <f t="shared" si="0"/>
        <v>24</v>
      </c>
      <c r="D35" s="11"/>
      <c r="Y35" s="2">
        <v>4</v>
      </c>
      <c r="Z35" s="3">
        <v>4</v>
      </c>
      <c r="AA35">
        <v>2</v>
      </c>
      <c r="AB35" s="12">
        <v>1</v>
      </c>
      <c r="AC35" s="12">
        <v>1</v>
      </c>
      <c r="AD35" s="13">
        <v>1</v>
      </c>
      <c r="AE35" s="12">
        <v>1</v>
      </c>
      <c r="AF35" s="12">
        <v>1</v>
      </c>
      <c r="AG35" s="12">
        <v>1</v>
      </c>
      <c r="AH35" s="3">
        <v>2</v>
      </c>
      <c r="AI35" s="12">
        <v>1</v>
      </c>
      <c r="AJ35" s="12">
        <v>1</v>
      </c>
      <c r="AK35" s="19">
        <v>4</v>
      </c>
      <c r="AL35" s="19">
        <v>2</v>
      </c>
      <c r="AM35" s="3">
        <v>2</v>
      </c>
      <c r="AN35" s="19">
        <v>3</v>
      </c>
      <c r="AO35" s="19">
        <v>4</v>
      </c>
      <c r="AP35" s="19">
        <v>4</v>
      </c>
      <c r="AQ35" s="3">
        <v>5</v>
      </c>
      <c r="AR35" s="19">
        <v>6</v>
      </c>
      <c r="AS35" s="12">
        <v>1</v>
      </c>
      <c r="AT35" s="19">
        <v>2</v>
      </c>
      <c r="AU35" s="19">
        <v>4</v>
      </c>
      <c r="AV35" s="3">
        <v>7</v>
      </c>
      <c r="AW35" s="16"/>
      <c r="AX35" s="16"/>
      <c r="AY35" s="16"/>
      <c r="AZ35" s="15"/>
      <c r="BA35" s="16"/>
      <c r="BB35" s="16"/>
      <c r="BC35" s="16"/>
      <c r="BD35" s="15"/>
    </row>
    <row r="36" spans="1:38" ht="13.5">
      <c r="A36" s="1">
        <v>34</v>
      </c>
      <c r="B36" s="10" t="s">
        <v>54</v>
      </c>
      <c r="C36" s="11">
        <f t="shared" si="0"/>
        <v>14</v>
      </c>
      <c r="D36" s="11"/>
      <c r="Y36" s="2">
        <v>6</v>
      </c>
      <c r="Z36" s="3">
        <v>7</v>
      </c>
      <c r="AA36">
        <v>4</v>
      </c>
      <c r="AB36">
        <v>5</v>
      </c>
      <c r="AC36">
        <v>5</v>
      </c>
      <c r="AD36" s="3">
        <v>5</v>
      </c>
      <c r="AE36" s="2">
        <v>5</v>
      </c>
      <c r="AF36" s="19">
        <v>5</v>
      </c>
      <c r="AG36" s="19">
        <v>5</v>
      </c>
      <c r="AH36" s="3">
        <v>5</v>
      </c>
      <c r="AI36" s="19">
        <v>8</v>
      </c>
      <c r="AJ36" s="19">
        <v>9</v>
      </c>
      <c r="AK36" s="19">
        <v>10</v>
      </c>
      <c r="AL36" s="19">
        <v>9</v>
      </c>
    </row>
    <row r="37" spans="1:37" ht="13.5">
      <c r="A37" s="1">
        <v>35</v>
      </c>
      <c r="B37" s="10" t="s">
        <v>57</v>
      </c>
      <c r="C37" s="11">
        <f t="shared" si="0"/>
        <v>10</v>
      </c>
      <c r="D37" s="11"/>
      <c r="Z37" s="3">
        <v>5</v>
      </c>
      <c r="AA37" s="12">
        <v>1</v>
      </c>
      <c r="AB37">
        <v>7</v>
      </c>
      <c r="AC37">
        <v>6</v>
      </c>
      <c r="AD37" s="3">
        <v>6</v>
      </c>
      <c r="AE37" s="2">
        <v>6</v>
      </c>
      <c r="AF37" s="19">
        <v>6</v>
      </c>
      <c r="AG37" s="19">
        <v>10</v>
      </c>
      <c r="AH37" s="3">
        <v>10</v>
      </c>
      <c r="AK37">
        <v>3</v>
      </c>
    </row>
    <row r="38" spans="1:32" ht="13.5">
      <c r="A38" s="1">
        <v>36</v>
      </c>
      <c r="B38" s="10" t="s">
        <v>58</v>
      </c>
      <c r="C38" s="11">
        <f t="shared" si="0"/>
        <v>1</v>
      </c>
      <c r="D38" s="11"/>
      <c r="AA38">
        <v>10</v>
      </c>
      <c r="AE38" s="2"/>
      <c r="AF38" s="2"/>
    </row>
    <row r="39" spans="1:32" ht="13.5">
      <c r="A39" s="1">
        <v>37</v>
      </c>
      <c r="B39" s="10" t="s">
        <v>59</v>
      </c>
      <c r="C39" s="11">
        <f t="shared" si="0"/>
        <v>4</v>
      </c>
      <c r="D39" s="11"/>
      <c r="AB39">
        <v>6</v>
      </c>
      <c r="AC39">
        <v>10</v>
      </c>
      <c r="AD39" s="3">
        <v>10</v>
      </c>
      <c r="AE39" s="2">
        <v>10</v>
      </c>
      <c r="AF39" s="2"/>
    </row>
    <row r="40" spans="1:32" ht="13.5">
      <c r="A40" s="1">
        <v>38</v>
      </c>
      <c r="B40" s="10" t="s">
        <v>60</v>
      </c>
      <c r="C40" s="11">
        <f t="shared" si="0"/>
        <v>1</v>
      </c>
      <c r="D40" s="11"/>
      <c r="AF40" s="19">
        <v>7</v>
      </c>
    </row>
    <row r="41" spans="1:49" ht="13.5">
      <c r="A41" s="1">
        <v>39</v>
      </c>
      <c r="B41" s="18" t="s">
        <v>61</v>
      </c>
      <c r="C41" s="11">
        <f t="shared" si="0"/>
        <v>8</v>
      </c>
      <c r="D41" s="11"/>
      <c r="AF41" s="19">
        <v>8</v>
      </c>
      <c r="AG41">
        <v>7</v>
      </c>
      <c r="AH41" s="3">
        <v>6</v>
      </c>
      <c r="AI41" s="19">
        <v>6</v>
      </c>
      <c r="AJ41" s="19">
        <v>6</v>
      </c>
      <c r="AK41" s="19">
        <v>6</v>
      </c>
      <c r="AL41" s="19">
        <v>7</v>
      </c>
      <c r="AW41">
        <v>10</v>
      </c>
    </row>
    <row r="42" spans="1:53" ht="13.5">
      <c r="A42" s="1">
        <v>40</v>
      </c>
      <c r="B42" s="10" t="s">
        <v>62</v>
      </c>
      <c r="C42" s="11">
        <f t="shared" si="0"/>
        <v>14</v>
      </c>
      <c r="D42" s="11"/>
      <c r="AG42">
        <v>6</v>
      </c>
      <c r="AH42" s="3">
        <v>7</v>
      </c>
      <c r="AI42">
        <v>7</v>
      </c>
      <c r="AJ42">
        <v>7</v>
      </c>
      <c r="AR42">
        <v>2</v>
      </c>
      <c r="AS42">
        <v>7</v>
      </c>
      <c r="AT42">
        <v>8</v>
      </c>
      <c r="AU42" s="2">
        <v>9</v>
      </c>
      <c r="AV42" s="3">
        <v>9</v>
      </c>
      <c r="AW42" s="19">
        <v>7</v>
      </c>
      <c r="AX42" s="19">
        <v>10</v>
      </c>
      <c r="AY42" s="19">
        <v>9</v>
      </c>
      <c r="AZ42" s="3">
        <v>10</v>
      </c>
      <c r="BA42" s="19">
        <v>10</v>
      </c>
    </row>
    <row r="43" spans="1:56" ht="13.5">
      <c r="A43" s="1">
        <v>41</v>
      </c>
      <c r="B43" s="10" t="s">
        <v>63</v>
      </c>
      <c r="C43" s="11">
        <f aca="true" t="shared" si="1" ref="C43:C48">COUNT(E43:BE43)</f>
        <v>22</v>
      </c>
      <c r="D43" s="11"/>
      <c r="AI43">
        <v>5</v>
      </c>
      <c r="AJ43">
        <v>8</v>
      </c>
      <c r="AK43">
        <v>7</v>
      </c>
      <c r="AL43" s="2">
        <v>6</v>
      </c>
      <c r="AM43" s="3">
        <v>6</v>
      </c>
      <c r="AN43" s="19">
        <v>8</v>
      </c>
      <c r="AO43" s="19">
        <v>7</v>
      </c>
      <c r="AP43" s="19">
        <v>7</v>
      </c>
      <c r="AQ43" s="3">
        <v>7</v>
      </c>
      <c r="AR43" s="12">
        <v>1</v>
      </c>
      <c r="AS43" s="19">
        <v>6</v>
      </c>
      <c r="AT43" s="19">
        <v>7</v>
      </c>
      <c r="AU43" s="19">
        <v>7</v>
      </c>
      <c r="AV43" s="3">
        <v>8</v>
      </c>
      <c r="AW43" s="19">
        <v>6</v>
      </c>
      <c r="AX43" s="19">
        <v>9</v>
      </c>
      <c r="AY43" s="19">
        <v>8</v>
      </c>
      <c r="AZ43" s="3">
        <v>5</v>
      </c>
      <c r="BA43" s="19">
        <v>5</v>
      </c>
      <c r="BB43" s="19">
        <v>6</v>
      </c>
      <c r="BC43" s="19">
        <v>6</v>
      </c>
      <c r="BD43" s="3">
        <v>6</v>
      </c>
    </row>
    <row r="44" spans="1:56" ht="13.5">
      <c r="A44" s="1">
        <v>42</v>
      </c>
      <c r="B44" s="10" t="s">
        <v>67</v>
      </c>
      <c r="C44" s="11">
        <f t="shared" si="1"/>
        <v>19</v>
      </c>
      <c r="D44" s="11"/>
      <c r="AL44" s="2">
        <v>4</v>
      </c>
      <c r="AM44" s="3">
        <v>4</v>
      </c>
      <c r="AN44">
        <v>4</v>
      </c>
      <c r="AO44">
        <v>2</v>
      </c>
      <c r="AP44">
        <v>3</v>
      </c>
      <c r="AQ44" s="3">
        <v>3</v>
      </c>
      <c r="AR44" s="19">
        <v>3</v>
      </c>
      <c r="AS44" s="19">
        <v>2</v>
      </c>
      <c r="AT44" s="19">
        <v>3</v>
      </c>
      <c r="AU44" s="19">
        <v>5</v>
      </c>
      <c r="AV44" s="3">
        <v>3</v>
      </c>
      <c r="AW44" s="19">
        <v>5</v>
      </c>
      <c r="AX44" s="19">
        <v>8</v>
      </c>
      <c r="AY44" s="19">
        <v>7</v>
      </c>
      <c r="AZ44" s="3">
        <v>7</v>
      </c>
      <c r="BA44" s="19">
        <v>8</v>
      </c>
      <c r="BB44" s="19">
        <v>10</v>
      </c>
      <c r="BC44" s="19">
        <v>10</v>
      </c>
      <c r="BD44" s="3">
        <v>10</v>
      </c>
    </row>
    <row r="45" spans="1:38" ht="13.5">
      <c r="A45" s="1">
        <v>43</v>
      </c>
      <c r="B45" s="10" t="s">
        <v>68</v>
      </c>
      <c r="C45" s="11">
        <f t="shared" si="1"/>
        <v>1</v>
      </c>
      <c r="D45" s="11"/>
      <c r="AL45" s="19">
        <v>10</v>
      </c>
    </row>
    <row r="46" spans="1:49" ht="13.5">
      <c r="A46" s="1">
        <v>44</v>
      </c>
      <c r="B46" s="10" t="s">
        <v>64</v>
      </c>
      <c r="C46" s="11">
        <f t="shared" si="1"/>
        <v>11</v>
      </c>
      <c r="D46" s="11"/>
      <c r="AM46" s="3">
        <v>5</v>
      </c>
      <c r="AN46">
        <v>7</v>
      </c>
      <c r="AO46">
        <v>9</v>
      </c>
      <c r="AP46">
        <v>9</v>
      </c>
      <c r="AQ46" s="3">
        <v>9</v>
      </c>
      <c r="AR46" s="19">
        <v>9</v>
      </c>
      <c r="AS46" s="19">
        <v>10</v>
      </c>
      <c r="AT46" s="19">
        <v>10</v>
      </c>
      <c r="AU46" s="19">
        <v>10</v>
      </c>
      <c r="AV46" s="3">
        <v>10</v>
      </c>
      <c r="AW46" s="19">
        <v>8</v>
      </c>
    </row>
    <row r="47" spans="1:56" ht="13.5">
      <c r="A47" s="1">
        <v>45</v>
      </c>
      <c r="B47" s="10" t="s">
        <v>65</v>
      </c>
      <c r="C47" s="11">
        <f t="shared" si="1"/>
        <v>18</v>
      </c>
      <c r="D47" s="11"/>
      <c r="AM47" s="3">
        <v>7</v>
      </c>
      <c r="AN47">
        <v>2</v>
      </c>
      <c r="AO47">
        <v>3</v>
      </c>
      <c r="AP47">
        <v>2</v>
      </c>
      <c r="AQ47" s="3">
        <v>2</v>
      </c>
      <c r="AR47" s="19">
        <v>5</v>
      </c>
      <c r="AS47" s="19">
        <v>4</v>
      </c>
      <c r="AT47" s="19">
        <v>6</v>
      </c>
      <c r="AU47" s="19">
        <v>3</v>
      </c>
      <c r="AV47" s="3">
        <v>5</v>
      </c>
      <c r="AW47" s="19">
        <v>4</v>
      </c>
      <c r="AX47" s="19">
        <v>5</v>
      </c>
      <c r="AY47" s="19">
        <v>5</v>
      </c>
      <c r="AZ47" s="3">
        <v>6</v>
      </c>
      <c r="BA47" s="19">
        <v>6</v>
      </c>
      <c r="BB47" s="19">
        <v>8</v>
      </c>
      <c r="BC47" s="19">
        <v>8</v>
      </c>
      <c r="BD47" s="3">
        <v>8</v>
      </c>
    </row>
    <row r="48" spans="1:42" ht="13.5">
      <c r="A48" s="1">
        <v>46</v>
      </c>
      <c r="B48" s="10" t="s">
        <v>66</v>
      </c>
      <c r="C48" s="11">
        <f t="shared" si="1"/>
        <v>4</v>
      </c>
      <c r="D48" s="11"/>
      <c r="AM48" s="3">
        <v>8</v>
      </c>
      <c r="AN48">
        <v>10</v>
      </c>
      <c r="AO48">
        <v>10</v>
      </c>
      <c r="AP48">
        <v>10</v>
      </c>
    </row>
    <row r="49" spans="1:44" ht="13.5">
      <c r="A49" s="1">
        <v>47</v>
      </c>
      <c r="B49" s="10" t="s">
        <v>69</v>
      </c>
      <c r="C49" s="11">
        <f aca="true" t="shared" si="2" ref="C49:C57">COUNT(E49:BE49)</f>
        <v>2</v>
      </c>
      <c r="D49" s="11"/>
      <c r="AQ49" s="3">
        <v>10</v>
      </c>
      <c r="AR49">
        <v>10</v>
      </c>
    </row>
    <row r="50" spans="1:56" ht="13.5">
      <c r="A50" s="1">
        <v>48</v>
      </c>
      <c r="B50" s="10" t="s">
        <v>70</v>
      </c>
      <c r="C50" s="11">
        <f t="shared" si="2"/>
        <v>11</v>
      </c>
      <c r="D50" s="11"/>
      <c r="AT50" s="12">
        <v>1</v>
      </c>
      <c r="AU50" s="12">
        <v>1</v>
      </c>
      <c r="AV50" s="13">
        <v>1</v>
      </c>
      <c r="AW50" s="12">
        <v>1</v>
      </c>
      <c r="AX50" s="12">
        <v>1</v>
      </c>
      <c r="AY50" s="12">
        <v>1</v>
      </c>
      <c r="AZ50" s="3">
        <v>2</v>
      </c>
      <c r="BA50" s="19">
        <v>2</v>
      </c>
      <c r="BB50" s="19">
        <v>2</v>
      </c>
      <c r="BC50" s="12">
        <v>1</v>
      </c>
      <c r="BD50" s="3">
        <v>2</v>
      </c>
    </row>
    <row r="51" spans="1:56" ht="13.5">
      <c r="A51" s="1">
        <v>49</v>
      </c>
      <c r="B51" s="10" t="s">
        <v>71</v>
      </c>
      <c r="C51" s="11">
        <f t="shared" si="2"/>
        <v>8</v>
      </c>
      <c r="D51" s="11"/>
      <c r="AW51">
        <v>2</v>
      </c>
      <c r="AX51">
        <v>2</v>
      </c>
      <c r="AY51">
        <v>2</v>
      </c>
      <c r="AZ51" s="13">
        <v>1</v>
      </c>
      <c r="BA51" s="12">
        <v>1</v>
      </c>
      <c r="BB51" s="12">
        <v>1</v>
      </c>
      <c r="BC51" s="19">
        <v>2</v>
      </c>
      <c r="BD51" s="13">
        <v>1</v>
      </c>
    </row>
    <row r="52" spans="1:56" ht="13.5">
      <c r="A52" s="1">
        <v>50</v>
      </c>
      <c r="B52" s="10" t="s">
        <v>72</v>
      </c>
      <c r="C52" s="11">
        <f t="shared" si="2"/>
        <v>7</v>
      </c>
      <c r="D52" s="11"/>
      <c r="AX52">
        <v>4</v>
      </c>
      <c r="AY52">
        <v>3</v>
      </c>
      <c r="AZ52" s="3">
        <v>3</v>
      </c>
      <c r="BA52" s="19">
        <v>3</v>
      </c>
      <c r="BB52" s="19">
        <v>3</v>
      </c>
      <c r="BC52" s="19">
        <v>5</v>
      </c>
      <c r="BD52" s="3">
        <v>5</v>
      </c>
    </row>
    <row r="53" spans="1:56" ht="13.5">
      <c r="A53" s="1">
        <v>51</v>
      </c>
      <c r="B53" s="10" t="s">
        <v>73</v>
      </c>
      <c r="C53" s="11">
        <f t="shared" si="2"/>
        <v>7</v>
      </c>
      <c r="D53" s="11"/>
      <c r="AX53">
        <v>6</v>
      </c>
      <c r="AY53">
        <v>4</v>
      </c>
      <c r="AZ53" s="3">
        <v>4</v>
      </c>
      <c r="BA53" s="19">
        <v>4</v>
      </c>
      <c r="BB53" s="19">
        <v>4</v>
      </c>
      <c r="BC53" s="19">
        <v>3</v>
      </c>
      <c r="BD53" s="3">
        <v>4</v>
      </c>
    </row>
    <row r="54" spans="1:56" ht="13.5">
      <c r="A54" s="1">
        <v>52</v>
      </c>
      <c r="B54" s="10" t="s">
        <v>74</v>
      </c>
      <c r="C54" s="11">
        <f t="shared" si="2"/>
        <v>7</v>
      </c>
      <c r="D54" s="11"/>
      <c r="AX54">
        <v>7</v>
      </c>
      <c r="AY54">
        <v>6</v>
      </c>
      <c r="AZ54" s="3">
        <v>9</v>
      </c>
      <c r="BA54" s="19">
        <v>9</v>
      </c>
      <c r="BB54" s="19">
        <v>9</v>
      </c>
      <c r="BC54" s="19">
        <v>9</v>
      </c>
      <c r="BD54" s="3">
        <v>9</v>
      </c>
    </row>
    <row r="55" spans="1:56" ht="13.5">
      <c r="A55" s="1">
        <v>53</v>
      </c>
      <c r="B55" s="10" t="s">
        <v>75</v>
      </c>
      <c r="C55" s="11">
        <f t="shared" si="2"/>
        <v>5</v>
      </c>
      <c r="D55" s="11"/>
      <c r="AZ55" s="3">
        <v>8</v>
      </c>
      <c r="BA55">
        <v>7</v>
      </c>
      <c r="BB55">
        <v>7</v>
      </c>
      <c r="BC55" s="19">
        <v>7</v>
      </c>
      <c r="BD55" s="3">
        <v>7</v>
      </c>
    </row>
    <row r="56" spans="1:56" ht="13.5">
      <c r="A56" s="1">
        <v>54</v>
      </c>
      <c r="B56" s="10" t="s">
        <v>76</v>
      </c>
      <c r="C56" s="11">
        <f t="shared" si="2"/>
        <v>3</v>
      </c>
      <c r="D56" s="11"/>
      <c r="BB56">
        <v>5</v>
      </c>
      <c r="BC56">
        <v>4</v>
      </c>
      <c r="BD56" s="3">
        <v>3</v>
      </c>
    </row>
    <row r="57" spans="3:4" ht="13.5">
      <c r="C57" s="11">
        <f t="shared" si="2"/>
        <v>0</v>
      </c>
      <c r="D57" s="11"/>
    </row>
    <row r="58" spans="3:4" ht="13.5">
      <c r="C58" s="11">
        <f>COUNT(E58:BE58)</f>
        <v>0</v>
      </c>
      <c r="D58" s="11"/>
    </row>
    <row r="59" spans="3:4" ht="13.5">
      <c r="C59" s="11">
        <f>COUNT(E59:BE59)</f>
        <v>0</v>
      </c>
      <c r="D59" s="11"/>
    </row>
    <row r="60" spans="3:4" ht="13.5">
      <c r="C60" s="11">
        <f>COUNT(E60:BE60)</f>
        <v>0</v>
      </c>
      <c r="D60" s="11"/>
    </row>
    <row r="61" spans="3:4" ht="13.5">
      <c r="C61" s="11">
        <f>COUNT(E61:BE61)</f>
        <v>0</v>
      </c>
      <c r="D61" s="11"/>
    </row>
  </sheetData>
  <sheetProtection/>
  <mergeCells count="12">
    <mergeCell ref="E1:I1"/>
    <mergeCell ref="N1:Q1"/>
    <mergeCell ref="AE1:AH1"/>
    <mergeCell ref="AN1:AQ1"/>
    <mergeCell ref="V1:Z1"/>
    <mergeCell ref="AA1:AD1"/>
    <mergeCell ref="J1:M1"/>
    <mergeCell ref="R1:U1"/>
    <mergeCell ref="AW1:AZ1"/>
    <mergeCell ref="BA1:BD1"/>
    <mergeCell ref="AR1:AV1"/>
    <mergeCell ref="AI1:AM1"/>
  </mergeCells>
  <conditionalFormatting sqref="AG1 AG3:AG34 AG36:AG65536 AI34:AL34 AI36:AL36 AN34:AP34 AR34:AU34 AW34:AX34">
    <cfRule type="expression" priority="1" dxfId="0" stopIfTrue="1">
      <formula>"書かれている数"</formula>
    </cfRule>
  </conditionalFormatting>
  <printOptions/>
  <pageMargins left="0.75" right="0.75" top="1" bottom="1" header="0.5118055555555556" footer="0.5118055555555556"/>
  <pageSetup horizontalDpi="360" verticalDpi="36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61"/>
  <sheetViews>
    <sheetView zoomScale="75" zoomScaleNormal="75" zoomScalePageLayoutView="0" workbookViewId="0" topLeftCell="A1">
      <pane xSplit="5" ySplit="2" topLeftCell="R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E42" sqref="BE42"/>
    </sheetView>
  </sheetViews>
  <sheetFormatPr defaultColWidth="9.00390625" defaultRowHeight="13.5"/>
  <cols>
    <col min="1" max="1" width="4.625" style="1" customWidth="1"/>
    <col min="2" max="2" width="31.625" style="17" customWidth="1"/>
    <col min="3" max="3" width="5.00390625" style="17" customWidth="1"/>
    <col min="4" max="4" width="5.00390625" style="25" customWidth="1"/>
    <col min="5" max="5" width="5.00390625" style="26" customWidth="1"/>
    <col min="6" max="9" width="3.875" style="19" customWidth="1"/>
    <col min="10" max="10" width="3.875" style="23" customWidth="1"/>
    <col min="11" max="13" width="3.875" style="19" customWidth="1"/>
    <col min="14" max="14" width="3.875" style="23" customWidth="1"/>
    <col min="15" max="17" width="3.875" style="17" customWidth="1"/>
    <col min="18" max="18" width="3.875" style="23" customWidth="1"/>
    <col min="19" max="21" width="3.875" style="17" customWidth="1"/>
    <col min="22" max="22" width="3.875" style="23" customWidth="1"/>
    <col min="23" max="23" width="3.875" style="1" customWidth="1"/>
    <col min="24" max="25" width="3.875" style="17" customWidth="1"/>
    <col min="26" max="26" width="3.875" style="19" customWidth="1"/>
    <col min="27" max="27" width="3.875" style="23" customWidth="1"/>
    <col min="28" max="29" width="3.875" style="17" customWidth="1"/>
    <col min="30" max="30" width="3.875" style="19" customWidth="1"/>
    <col min="31" max="31" width="3.875" style="23" customWidth="1"/>
    <col min="32" max="34" width="3.875" style="17" customWidth="1"/>
    <col min="35" max="35" width="3.875" style="23" customWidth="1"/>
    <col min="36" max="39" width="3.875" style="17" customWidth="1"/>
    <col min="40" max="40" width="3.875" style="23" customWidth="1"/>
    <col min="41" max="43" width="3.875" style="17" customWidth="1"/>
    <col min="44" max="44" width="3.875" style="23" customWidth="1"/>
    <col min="45" max="47" width="3.875" style="17" customWidth="1"/>
    <col min="48" max="48" width="3.875" style="23" customWidth="1"/>
    <col min="49" max="52" width="3.875" style="17" customWidth="1"/>
    <col min="53" max="53" width="3.875" style="23" customWidth="1"/>
    <col min="54" max="56" width="3.875" style="17" customWidth="1"/>
    <col min="57" max="57" width="3.875" style="23" customWidth="1"/>
    <col min="58" max="58" width="3.875" style="17" customWidth="1"/>
    <col min="63" max="95" width="3.875" style="17" customWidth="1"/>
    <col min="96" max="96" width="9.00390625" style="17" bestFit="1" customWidth="1"/>
    <col min="97" max="16384" width="9.00390625" style="17" customWidth="1"/>
  </cols>
  <sheetData>
    <row r="1" spans="1:57" ht="13.5">
      <c r="A1" s="5"/>
      <c r="B1" s="5" t="s">
        <v>0</v>
      </c>
      <c r="D1" s="27"/>
      <c r="E1" s="28"/>
      <c r="F1" s="36" t="s">
        <v>1</v>
      </c>
      <c r="G1" s="36"/>
      <c r="H1" s="36"/>
      <c r="I1" s="36"/>
      <c r="J1" s="36"/>
      <c r="K1" s="35" t="s">
        <v>2</v>
      </c>
      <c r="L1" s="36"/>
      <c r="M1" s="36"/>
      <c r="N1" s="37"/>
      <c r="O1" s="36" t="s">
        <v>3</v>
      </c>
      <c r="P1" s="36"/>
      <c r="Q1" s="36"/>
      <c r="R1" s="36"/>
      <c r="S1" s="35" t="s">
        <v>4</v>
      </c>
      <c r="T1" s="36"/>
      <c r="U1" s="36"/>
      <c r="V1" s="36"/>
      <c r="W1" s="35" t="s">
        <v>5</v>
      </c>
      <c r="X1" s="36"/>
      <c r="Y1" s="36"/>
      <c r="Z1" s="36"/>
      <c r="AA1" s="37"/>
      <c r="AB1" s="35" t="s">
        <v>6</v>
      </c>
      <c r="AC1" s="36"/>
      <c r="AD1" s="36"/>
      <c r="AE1" s="37"/>
      <c r="AF1" s="35" t="s">
        <v>7</v>
      </c>
      <c r="AG1" s="36"/>
      <c r="AH1" s="36"/>
      <c r="AI1" s="37"/>
      <c r="AJ1" s="35" t="s">
        <v>8</v>
      </c>
      <c r="AK1" s="36"/>
      <c r="AL1" s="36"/>
      <c r="AM1" s="36"/>
      <c r="AN1" s="37"/>
      <c r="AO1" s="35" t="s">
        <v>9</v>
      </c>
      <c r="AP1" s="36"/>
      <c r="AQ1" s="36"/>
      <c r="AR1" s="36"/>
      <c r="AS1" s="35" t="s">
        <v>10</v>
      </c>
      <c r="AT1" s="36"/>
      <c r="AU1" s="36"/>
      <c r="AV1" s="36"/>
      <c r="AW1" s="35" t="s">
        <v>11</v>
      </c>
      <c r="AX1" s="36"/>
      <c r="AY1" s="36"/>
      <c r="AZ1" s="36"/>
      <c r="BA1" s="37"/>
      <c r="BB1" s="35" t="s">
        <v>12</v>
      </c>
      <c r="BC1" s="36"/>
      <c r="BD1" s="36"/>
      <c r="BE1" s="37"/>
    </row>
    <row r="2" spans="2:57" s="5" customFormat="1" ht="13.5">
      <c r="B2" s="5" t="s">
        <v>13</v>
      </c>
      <c r="C2" s="8" t="s">
        <v>55</v>
      </c>
      <c r="D2" s="8" t="s">
        <v>15</v>
      </c>
      <c r="E2" s="8" t="s">
        <v>56</v>
      </c>
      <c r="F2" s="6" t="s">
        <v>16</v>
      </c>
      <c r="G2" s="6" t="s">
        <v>17</v>
      </c>
      <c r="H2" s="6" t="s">
        <v>18</v>
      </c>
      <c r="I2" s="6" t="s">
        <v>19</v>
      </c>
      <c r="J2" s="7" t="s">
        <v>20</v>
      </c>
      <c r="K2" s="6" t="s">
        <v>16</v>
      </c>
      <c r="L2" s="6" t="s">
        <v>17</v>
      </c>
      <c r="M2" s="6" t="s">
        <v>18</v>
      </c>
      <c r="N2" s="7" t="s">
        <v>19</v>
      </c>
      <c r="O2" s="6" t="s">
        <v>16</v>
      </c>
      <c r="P2" s="6" t="s">
        <v>17</v>
      </c>
      <c r="Q2" s="6" t="s">
        <v>18</v>
      </c>
      <c r="R2" s="7" t="s">
        <v>19</v>
      </c>
      <c r="S2" s="6" t="s">
        <v>16</v>
      </c>
      <c r="T2" s="6" t="s">
        <v>17</v>
      </c>
      <c r="U2" s="6" t="s">
        <v>18</v>
      </c>
      <c r="V2" s="9" t="s">
        <v>19</v>
      </c>
      <c r="W2" s="6" t="s">
        <v>16</v>
      </c>
      <c r="X2" s="6" t="s">
        <v>17</v>
      </c>
      <c r="Y2" s="6" t="s">
        <v>18</v>
      </c>
      <c r="Z2" s="6" t="s">
        <v>19</v>
      </c>
      <c r="AA2" s="7" t="s">
        <v>20</v>
      </c>
      <c r="AB2" s="6" t="s">
        <v>16</v>
      </c>
      <c r="AC2" s="6" t="s">
        <v>17</v>
      </c>
      <c r="AD2" s="6" t="s">
        <v>18</v>
      </c>
      <c r="AE2" s="7" t="s">
        <v>19</v>
      </c>
      <c r="AF2" s="6" t="s">
        <v>16</v>
      </c>
      <c r="AG2" s="6" t="s">
        <v>17</v>
      </c>
      <c r="AH2" s="6" t="s">
        <v>18</v>
      </c>
      <c r="AI2" s="7" t="s">
        <v>19</v>
      </c>
      <c r="AJ2" s="6" t="s">
        <v>16</v>
      </c>
      <c r="AK2" s="6" t="s">
        <v>17</v>
      </c>
      <c r="AL2" s="6" t="s">
        <v>18</v>
      </c>
      <c r="AM2" s="6" t="s">
        <v>19</v>
      </c>
      <c r="AN2" s="7" t="s">
        <v>20</v>
      </c>
      <c r="AO2" s="6" t="s">
        <v>16</v>
      </c>
      <c r="AP2" s="6" t="s">
        <v>17</v>
      </c>
      <c r="AQ2" s="6" t="s">
        <v>18</v>
      </c>
      <c r="AR2" s="7" t="s">
        <v>19</v>
      </c>
      <c r="AS2" s="6" t="s">
        <v>16</v>
      </c>
      <c r="AT2" s="6" t="s">
        <v>17</v>
      </c>
      <c r="AU2" s="6" t="s">
        <v>18</v>
      </c>
      <c r="AV2" s="7" t="s">
        <v>19</v>
      </c>
      <c r="AW2" s="6" t="s">
        <v>16</v>
      </c>
      <c r="AX2" s="6" t="s">
        <v>17</v>
      </c>
      <c r="AY2" s="6" t="s">
        <v>18</v>
      </c>
      <c r="AZ2" s="6" t="s">
        <v>19</v>
      </c>
      <c r="BA2" s="7" t="s">
        <v>20</v>
      </c>
      <c r="BB2" s="6" t="s">
        <v>16</v>
      </c>
      <c r="BC2" s="6" t="s">
        <v>17</v>
      </c>
      <c r="BD2" s="6" t="s">
        <v>18</v>
      </c>
      <c r="BE2" s="7" t="s">
        <v>19</v>
      </c>
    </row>
    <row r="3" spans="1:56" ht="13.5">
      <c r="A3" s="1">
        <v>1</v>
      </c>
      <c r="B3" s="10" t="s">
        <v>21</v>
      </c>
      <c r="C3" s="29">
        <f aca="true" t="shared" si="0" ref="C3:C42">SUM(F3:BE3)</f>
        <v>700</v>
      </c>
      <c r="D3" s="30">
        <v>1300</v>
      </c>
      <c r="E3" s="31">
        <f aca="true" t="shared" si="1" ref="E3:E42">2000-(C3+D3)</f>
        <v>0</v>
      </c>
      <c r="F3" s="19">
        <v>100</v>
      </c>
      <c r="G3" s="19">
        <v>100</v>
      </c>
      <c r="H3" s="19">
        <v>100</v>
      </c>
      <c r="I3" s="19">
        <v>100</v>
      </c>
      <c r="J3" s="23">
        <v>100</v>
      </c>
      <c r="K3" s="19">
        <v>100</v>
      </c>
      <c r="L3" s="19">
        <v>100</v>
      </c>
      <c r="W3" s="25"/>
      <c r="AW3" s="19"/>
      <c r="AX3" s="19"/>
      <c r="AY3" s="19"/>
      <c r="AZ3" s="19"/>
      <c r="BB3" s="32"/>
      <c r="BC3" s="19"/>
      <c r="BD3" s="19"/>
    </row>
    <row r="4" spans="1:56" ht="13.5">
      <c r="A4" s="1">
        <v>2</v>
      </c>
      <c r="B4" s="18" t="s">
        <v>22</v>
      </c>
      <c r="C4" s="11">
        <f t="shared" si="0"/>
        <v>1340</v>
      </c>
      <c r="D4" s="33">
        <v>570</v>
      </c>
      <c r="E4" s="34">
        <f t="shared" si="1"/>
        <v>90</v>
      </c>
      <c r="F4" s="19">
        <v>90</v>
      </c>
      <c r="G4" s="19">
        <v>80</v>
      </c>
      <c r="H4" s="19">
        <v>80</v>
      </c>
      <c r="I4" s="19">
        <v>80</v>
      </c>
      <c r="J4" s="23">
        <v>80</v>
      </c>
      <c r="K4" s="19">
        <v>80</v>
      </c>
      <c r="L4" s="19">
        <v>80</v>
      </c>
      <c r="M4" s="19">
        <v>80</v>
      </c>
      <c r="N4" s="23">
        <v>80</v>
      </c>
      <c r="O4" s="17">
        <v>70</v>
      </c>
      <c r="P4" s="17">
        <v>60</v>
      </c>
      <c r="Q4" s="17">
        <v>60</v>
      </c>
      <c r="R4" s="23">
        <v>60</v>
      </c>
      <c r="S4" s="17">
        <v>60</v>
      </c>
      <c r="T4" s="17">
        <v>60</v>
      </c>
      <c r="U4" s="17">
        <v>60</v>
      </c>
      <c r="V4" s="23">
        <v>70</v>
      </c>
      <c r="W4" s="25">
        <v>50</v>
      </c>
      <c r="X4" s="17">
        <v>60</v>
      </c>
      <c r="BB4" s="32"/>
      <c r="BC4" s="19"/>
      <c r="BD4" s="19"/>
    </row>
    <row r="5" spans="1:56" ht="13.5">
      <c r="A5" s="1">
        <v>3</v>
      </c>
      <c r="B5" s="10" t="s">
        <v>23</v>
      </c>
      <c r="C5" s="11">
        <f t="shared" si="0"/>
        <v>1230</v>
      </c>
      <c r="D5" s="33">
        <v>710</v>
      </c>
      <c r="E5" s="34">
        <f t="shared" si="1"/>
        <v>60</v>
      </c>
      <c r="F5" s="19">
        <v>80</v>
      </c>
      <c r="G5" s="19">
        <v>90</v>
      </c>
      <c r="H5" s="19">
        <v>90</v>
      </c>
      <c r="I5" s="19">
        <v>90</v>
      </c>
      <c r="J5" s="23">
        <v>90</v>
      </c>
      <c r="K5" s="19">
        <v>90</v>
      </c>
      <c r="L5" s="19">
        <v>90</v>
      </c>
      <c r="M5" s="19">
        <v>70</v>
      </c>
      <c r="N5" s="23">
        <v>70</v>
      </c>
      <c r="O5" s="17">
        <v>60</v>
      </c>
      <c r="P5" s="17">
        <v>50</v>
      </c>
      <c r="Q5" s="17">
        <v>50</v>
      </c>
      <c r="R5" s="23">
        <v>40</v>
      </c>
      <c r="S5" s="17">
        <v>50</v>
      </c>
      <c r="T5" s="17">
        <v>50</v>
      </c>
      <c r="U5" s="17">
        <v>50</v>
      </c>
      <c r="V5" s="23">
        <v>60</v>
      </c>
      <c r="W5" s="25">
        <v>60</v>
      </c>
      <c r="AJ5" s="19"/>
      <c r="AK5" s="19"/>
      <c r="AL5" s="19"/>
      <c r="AM5" s="19"/>
      <c r="AO5" s="19"/>
      <c r="AP5" s="19"/>
      <c r="AQ5" s="19"/>
      <c r="AS5" s="19"/>
      <c r="AT5" s="19"/>
      <c r="AU5" s="19"/>
      <c r="AX5" s="19"/>
      <c r="BB5" s="32"/>
      <c r="BC5" s="19"/>
      <c r="BD5" s="19"/>
    </row>
    <row r="6" spans="1:56" ht="13.5">
      <c r="A6" s="1">
        <v>4</v>
      </c>
      <c r="B6" s="10" t="s">
        <v>24</v>
      </c>
      <c r="C6" s="11">
        <f t="shared" si="0"/>
        <v>1050</v>
      </c>
      <c r="D6" s="33">
        <v>830</v>
      </c>
      <c r="E6" s="34">
        <f t="shared" si="1"/>
        <v>120</v>
      </c>
      <c r="F6" s="19">
        <v>70</v>
      </c>
      <c r="G6" s="19">
        <v>70</v>
      </c>
      <c r="H6" s="19">
        <v>70</v>
      </c>
      <c r="I6" s="19">
        <v>70</v>
      </c>
      <c r="J6" s="23">
        <v>70</v>
      </c>
      <c r="K6" s="19">
        <v>70</v>
      </c>
      <c r="L6" s="19">
        <v>70</v>
      </c>
      <c r="M6" s="19">
        <v>60</v>
      </c>
      <c r="N6" s="23">
        <v>90</v>
      </c>
      <c r="O6" s="17">
        <v>80</v>
      </c>
      <c r="P6" s="17">
        <v>70</v>
      </c>
      <c r="Q6" s="17">
        <v>70</v>
      </c>
      <c r="R6" s="23">
        <v>50</v>
      </c>
      <c r="S6" s="17">
        <v>70</v>
      </c>
      <c r="T6" s="17">
        <v>70</v>
      </c>
      <c r="W6" s="25"/>
      <c r="AH6" s="19"/>
      <c r="AJ6" s="19"/>
      <c r="AK6" s="19"/>
      <c r="AL6" s="19"/>
      <c r="AM6" s="19"/>
      <c r="AO6" s="19"/>
      <c r="AP6" s="19"/>
      <c r="AQ6" s="19"/>
      <c r="AS6" s="19"/>
      <c r="AT6" s="19"/>
      <c r="AW6" s="19"/>
      <c r="AX6" s="19"/>
      <c r="AY6" s="19"/>
      <c r="AZ6" s="19"/>
      <c r="BB6" s="32"/>
      <c r="BC6" s="19"/>
      <c r="BD6" s="19"/>
    </row>
    <row r="7" spans="1:54" ht="13.5">
      <c r="A7" s="1">
        <v>5</v>
      </c>
      <c r="B7" s="18" t="s">
        <v>25</v>
      </c>
      <c r="C7" s="11">
        <f t="shared" si="0"/>
        <v>560</v>
      </c>
      <c r="D7" s="33">
        <v>60</v>
      </c>
      <c r="E7" s="34">
        <f t="shared" si="1"/>
        <v>1380</v>
      </c>
      <c r="F7" s="19">
        <v>60</v>
      </c>
      <c r="G7" s="19">
        <v>40</v>
      </c>
      <c r="H7" s="19">
        <v>60</v>
      </c>
      <c r="I7" s="19">
        <v>60</v>
      </c>
      <c r="J7" s="23">
        <v>60</v>
      </c>
      <c r="K7" s="19">
        <v>40</v>
      </c>
      <c r="L7" s="19">
        <v>30</v>
      </c>
      <c r="M7" s="19">
        <v>30</v>
      </c>
      <c r="N7" s="23">
        <v>10</v>
      </c>
      <c r="O7" s="17">
        <v>50</v>
      </c>
      <c r="P7" s="17">
        <v>40</v>
      </c>
      <c r="Q7" s="17">
        <v>40</v>
      </c>
      <c r="R7" s="23">
        <v>10</v>
      </c>
      <c r="S7" s="17">
        <v>10</v>
      </c>
      <c r="T7" s="17">
        <v>10</v>
      </c>
      <c r="U7" s="17">
        <v>10</v>
      </c>
      <c r="W7" s="25"/>
      <c r="BB7" s="32"/>
    </row>
    <row r="8" spans="1:56" ht="13.5">
      <c r="A8" s="1">
        <v>6</v>
      </c>
      <c r="B8" s="10" t="s">
        <v>26</v>
      </c>
      <c r="C8" s="11">
        <f t="shared" si="0"/>
        <v>360</v>
      </c>
      <c r="D8" s="33">
        <v>850</v>
      </c>
      <c r="E8" s="34">
        <f t="shared" si="1"/>
        <v>790</v>
      </c>
      <c r="F8" s="19">
        <v>50</v>
      </c>
      <c r="G8" s="19">
        <v>30</v>
      </c>
      <c r="H8" s="19">
        <v>30</v>
      </c>
      <c r="I8" s="19">
        <v>20</v>
      </c>
      <c r="J8" s="23">
        <v>20</v>
      </c>
      <c r="K8" s="19">
        <v>60</v>
      </c>
      <c r="L8" s="19">
        <v>60</v>
      </c>
      <c r="M8" s="19">
        <v>40</v>
      </c>
      <c r="N8" s="23">
        <v>50</v>
      </c>
      <c r="W8" s="25"/>
      <c r="AO8" s="19"/>
      <c r="AS8" s="19"/>
      <c r="AT8" s="19"/>
      <c r="AU8" s="19"/>
      <c r="AW8" s="19"/>
      <c r="AX8" s="19"/>
      <c r="AY8" s="19"/>
      <c r="AZ8" s="19"/>
      <c r="BB8" s="32"/>
      <c r="BC8" s="19"/>
      <c r="BD8" s="19"/>
    </row>
    <row r="9" spans="1:56" ht="13.5">
      <c r="A9" s="1">
        <v>7</v>
      </c>
      <c r="B9" s="10" t="s">
        <v>27</v>
      </c>
      <c r="C9" s="11">
        <f t="shared" si="0"/>
        <v>50</v>
      </c>
      <c r="D9" s="33">
        <v>1340</v>
      </c>
      <c r="E9" s="34">
        <f t="shared" si="1"/>
        <v>610</v>
      </c>
      <c r="F9" s="19">
        <v>40</v>
      </c>
      <c r="G9" s="19">
        <v>10</v>
      </c>
      <c r="W9" s="25"/>
      <c r="AO9" s="19"/>
      <c r="AP9" s="19"/>
      <c r="AQ9" s="19"/>
      <c r="AS9" s="19"/>
      <c r="AT9" s="19"/>
      <c r="AU9" s="19"/>
      <c r="AW9" s="19"/>
      <c r="AX9" s="19"/>
      <c r="AY9" s="19"/>
      <c r="AZ9" s="19"/>
      <c r="BB9" s="32"/>
      <c r="BC9" s="19"/>
      <c r="BD9" s="19"/>
    </row>
    <row r="10" spans="1:56" ht="13.5">
      <c r="A10" s="1">
        <v>8</v>
      </c>
      <c r="B10" s="10" t="s">
        <v>28</v>
      </c>
      <c r="C10" s="11">
        <f t="shared" si="0"/>
        <v>750</v>
      </c>
      <c r="D10" s="33">
        <v>430</v>
      </c>
      <c r="E10" s="34">
        <f t="shared" si="1"/>
        <v>820</v>
      </c>
      <c r="F10" s="19">
        <v>30</v>
      </c>
      <c r="G10" s="19">
        <v>60</v>
      </c>
      <c r="H10" s="19">
        <v>10</v>
      </c>
      <c r="I10" s="19">
        <v>50</v>
      </c>
      <c r="J10" s="23">
        <v>40</v>
      </c>
      <c r="K10" s="19">
        <v>50</v>
      </c>
      <c r="L10" s="19">
        <v>40</v>
      </c>
      <c r="M10" s="19">
        <v>90</v>
      </c>
      <c r="N10" s="23">
        <v>40</v>
      </c>
      <c r="O10" s="17">
        <v>40</v>
      </c>
      <c r="P10" s="17">
        <v>30</v>
      </c>
      <c r="Q10" s="17">
        <v>30</v>
      </c>
      <c r="R10" s="23">
        <v>30</v>
      </c>
      <c r="S10" s="17">
        <v>30</v>
      </c>
      <c r="T10" s="17">
        <v>30</v>
      </c>
      <c r="U10" s="17">
        <v>80</v>
      </c>
      <c r="V10" s="23">
        <v>40</v>
      </c>
      <c r="W10" s="25">
        <v>30</v>
      </c>
      <c r="AB10" s="19"/>
      <c r="AJ10" s="19"/>
      <c r="AK10" s="19"/>
      <c r="AL10" s="19"/>
      <c r="AM10" s="19"/>
      <c r="AO10" s="19"/>
      <c r="AP10" s="19"/>
      <c r="AX10" s="19"/>
      <c r="BB10" s="32"/>
      <c r="BC10" s="19"/>
      <c r="BD10" s="19"/>
    </row>
    <row r="11" spans="1:56" ht="13.5">
      <c r="A11" s="1">
        <v>9</v>
      </c>
      <c r="B11" s="10" t="s">
        <v>29</v>
      </c>
      <c r="C11" s="11">
        <f t="shared" si="0"/>
        <v>20</v>
      </c>
      <c r="D11" s="33">
        <v>550</v>
      </c>
      <c r="E11" s="34">
        <f t="shared" si="1"/>
        <v>1430</v>
      </c>
      <c r="F11" s="19">
        <v>20</v>
      </c>
      <c r="W11" s="25"/>
      <c r="AB11" s="19"/>
      <c r="AC11" s="19"/>
      <c r="AF11" s="19"/>
      <c r="AG11" s="19"/>
      <c r="AH11" s="19"/>
      <c r="BB11" s="32"/>
      <c r="BC11" s="19"/>
      <c r="BD11" s="19"/>
    </row>
    <row r="12" spans="1:56" ht="13.5">
      <c r="A12" s="1">
        <v>10</v>
      </c>
      <c r="B12" s="10" t="s">
        <v>30</v>
      </c>
      <c r="C12" s="11">
        <f t="shared" si="0"/>
        <v>10</v>
      </c>
      <c r="D12" s="33">
        <v>920</v>
      </c>
      <c r="E12" s="34">
        <f t="shared" si="1"/>
        <v>1070</v>
      </c>
      <c r="F12" s="19">
        <v>10</v>
      </c>
      <c r="Q12" s="19"/>
      <c r="W12" s="25"/>
      <c r="AF12" s="19"/>
      <c r="AH12" s="19"/>
      <c r="AJ12" s="19"/>
      <c r="AK12" s="19"/>
      <c r="AL12" s="19"/>
      <c r="AM12" s="19"/>
      <c r="AO12" s="19"/>
      <c r="AP12" s="19"/>
      <c r="AQ12" s="19"/>
      <c r="AS12" s="19"/>
      <c r="AT12" s="19"/>
      <c r="AU12" s="19"/>
      <c r="AW12" s="19"/>
      <c r="AX12" s="19"/>
      <c r="AZ12" s="19"/>
      <c r="BB12" s="32"/>
      <c r="BC12" s="19"/>
      <c r="BD12" s="19"/>
    </row>
    <row r="13" spans="1:56" ht="13.5">
      <c r="A13" s="1">
        <v>11</v>
      </c>
      <c r="B13" s="10" t="s">
        <v>31</v>
      </c>
      <c r="C13" s="11">
        <f t="shared" si="0"/>
        <v>0</v>
      </c>
      <c r="D13" s="33">
        <v>80</v>
      </c>
      <c r="E13" s="34">
        <f t="shared" si="1"/>
        <v>1920</v>
      </c>
      <c r="W13" s="25"/>
      <c r="AB13" s="19"/>
      <c r="BB13" s="32"/>
      <c r="BC13" s="19"/>
      <c r="BD13" s="19"/>
    </row>
    <row r="14" spans="1:54" ht="13.5">
      <c r="A14" s="1">
        <v>12</v>
      </c>
      <c r="B14" s="10" t="s">
        <v>32</v>
      </c>
      <c r="C14" s="11">
        <f t="shared" si="0"/>
        <v>50</v>
      </c>
      <c r="D14" s="33">
        <v>80</v>
      </c>
      <c r="E14" s="34">
        <f t="shared" si="1"/>
        <v>1870</v>
      </c>
      <c r="G14" s="19">
        <v>50</v>
      </c>
      <c r="W14" s="25"/>
      <c r="BB14" s="32"/>
    </row>
    <row r="15" spans="1:57" ht="13.5">
      <c r="A15" s="1">
        <v>13</v>
      </c>
      <c r="B15" s="10" t="s">
        <v>33</v>
      </c>
      <c r="C15" s="11">
        <f t="shared" si="0"/>
        <v>480</v>
      </c>
      <c r="D15" s="33"/>
      <c r="E15" s="34">
        <f t="shared" si="1"/>
        <v>1520</v>
      </c>
      <c r="G15" s="19">
        <v>20</v>
      </c>
      <c r="H15" s="19">
        <v>40</v>
      </c>
      <c r="I15" s="19">
        <v>30</v>
      </c>
      <c r="J15" s="23">
        <v>10</v>
      </c>
      <c r="K15" s="19">
        <v>20</v>
      </c>
      <c r="L15" s="19">
        <v>10</v>
      </c>
      <c r="M15" s="19">
        <v>10</v>
      </c>
      <c r="W15" s="25"/>
      <c r="AN15" s="23">
        <v>80</v>
      </c>
      <c r="AO15" s="17">
        <v>20</v>
      </c>
      <c r="AP15" s="17">
        <v>30</v>
      </c>
      <c r="AQ15" s="19">
        <v>30</v>
      </c>
      <c r="AR15" s="23">
        <v>30</v>
      </c>
      <c r="AS15" s="19">
        <v>30</v>
      </c>
      <c r="AT15" s="19">
        <v>20</v>
      </c>
      <c r="AU15" s="19">
        <v>20</v>
      </c>
      <c r="AV15" s="23">
        <v>30</v>
      </c>
      <c r="AW15" s="19">
        <v>50</v>
      </c>
      <c r="AX15" s="16"/>
      <c r="AY15" s="16"/>
      <c r="AZ15" s="16"/>
      <c r="BA15" s="15"/>
      <c r="BB15" s="16"/>
      <c r="BC15" s="14"/>
      <c r="BD15" s="14"/>
      <c r="BE15" s="15"/>
    </row>
    <row r="16" spans="1:56" ht="13.5">
      <c r="A16" s="1">
        <v>14</v>
      </c>
      <c r="B16" s="10" t="s">
        <v>34</v>
      </c>
      <c r="C16" s="11">
        <f t="shared" si="0"/>
        <v>520</v>
      </c>
      <c r="D16" s="33"/>
      <c r="E16" s="34">
        <f t="shared" si="1"/>
        <v>1480</v>
      </c>
      <c r="H16" s="19">
        <v>50</v>
      </c>
      <c r="I16" s="19">
        <v>40</v>
      </c>
      <c r="J16" s="23">
        <v>50</v>
      </c>
      <c r="K16" s="19">
        <v>30</v>
      </c>
      <c r="L16" s="19">
        <v>20</v>
      </c>
      <c r="M16" s="19">
        <v>50</v>
      </c>
      <c r="N16" s="23">
        <v>30</v>
      </c>
      <c r="O16" s="17">
        <v>30</v>
      </c>
      <c r="P16" s="17">
        <v>20</v>
      </c>
      <c r="Q16" s="17">
        <v>10</v>
      </c>
      <c r="R16" s="23">
        <v>20</v>
      </c>
      <c r="S16" s="17">
        <v>20</v>
      </c>
      <c r="T16" s="17">
        <v>20</v>
      </c>
      <c r="U16" s="17">
        <v>40</v>
      </c>
      <c r="V16" s="23">
        <v>30</v>
      </c>
      <c r="W16" s="25">
        <v>20</v>
      </c>
      <c r="X16" s="17">
        <v>20</v>
      </c>
      <c r="Y16" s="17">
        <v>20</v>
      </c>
      <c r="AS16" s="19"/>
      <c r="BC16" s="19"/>
      <c r="BD16" s="19"/>
    </row>
    <row r="17" spans="1:46" ht="13.5">
      <c r="A17" s="1">
        <v>15</v>
      </c>
      <c r="B17" s="10" t="s">
        <v>35</v>
      </c>
      <c r="C17" s="11">
        <f t="shared" si="0"/>
        <v>60</v>
      </c>
      <c r="D17" s="33"/>
      <c r="E17" s="34">
        <f t="shared" si="1"/>
        <v>1940</v>
      </c>
      <c r="H17" s="19">
        <v>20</v>
      </c>
      <c r="I17" s="19">
        <v>10</v>
      </c>
      <c r="W17" s="25"/>
      <c r="AT17" s="17">
        <v>30</v>
      </c>
    </row>
    <row r="18" spans="1:56" ht="13.5">
      <c r="A18" s="1">
        <v>16</v>
      </c>
      <c r="B18" s="10" t="s">
        <v>36</v>
      </c>
      <c r="C18" s="11">
        <f t="shared" si="0"/>
        <v>30</v>
      </c>
      <c r="D18" s="33">
        <v>110</v>
      </c>
      <c r="E18" s="34">
        <f t="shared" si="1"/>
        <v>1860</v>
      </c>
      <c r="J18" s="23">
        <v>30</v>
      </c>
      <c r="W18" s="25"/>
      <c r="AW18" s="19"/>
      <c r="AX18" s="19"/>
      <c r="AY18" s="19"/>
      <c r="AZ18" s="19"/>
      <c r="BB18" s="19"/>
      <c r="BC18" s="19"/>
      <c r="BD18" s="19"/>
    </row>
    <row r="19" spans="1:54" ht="13.5">
      <c r="A19" s="1">
        <v>17</v>
      </c>
      <c r="B19" s="10" t="s">
        <v>37</v>
      </c>
      <c r="C19" s="11">
        <f t="shared" si="0"/>
        <v>10</v>
      </c>
      <c r="D19" s="33"/>
      <c r="E19" s="34">
        <f t="shared" si="1"/>
        <v>1990</v>
      </c>
      <c r="K19" s="19">
        <v>10</v>
      </c>
      <c r="W19" s="25"/>
      <c r="BB19" s="19"/>
    </row>
    <row r="20" spans="1:56" ht="13.5">
      <c r="A20" s="1">
        <v>18</v>
      </c>
      <c r="B20" s="10" t="s">
        <v>38</v>
      </c>
      <c r="C20" s="11">
        <f t="shared" si="0"/>
        <v>50</v>
      </c>
      <c r="D20" s="33"/>
      <c r="E20" s="34">
        <f t="shared" si="1"/>
        <v>1950</v>
      </c>
      <c r="L20" s="19">
        <v>50</v>
      </c>
      <c r="W20" s="25"/>
      <c r="AX20" s="19"/>
      <c r="BB20" s="19"/>
      <c r="BC20" s="19"/>
      <c r="BD20" s="19"/>
    </row>
    <row r="21" spans="1:56" ht="13.5">
      <c r="A21" s="1">
        <v>19</v>
      </c>
      <c r="B21" s="10" t="s">
        <v>39</v>
      </c>
      <c r="C21" s="11">
        <f t="shared" si="0"/>
        <v>1550</v>
      </c>
      <c r="D21" s="33"/>
      <c r="E21" s="34">
        <f t="shared" si="1"/>
        <v>450</v>
      </c>
      <c r="M21" s="19">
        <v>100</v>
      </c>
      <c r="N21" s="23">
        <v>100</v>
      </c>
      <c r="O21" s="17">
        <v>100</v>
      </c>
      <c r="P21" s="17">
        <v>100</v>
      </c>
      <c r="Q21" s="17">
        <v>90</v>
      </c>
      <c r="R21" s="23">
        <v>100</v>
      </c>
      <c r="S21" s="17">
        <v>100</v>
      </c>
      <c r="T21" s="17">
        <v>90</v>
      </c>
      <c r="U21" s="17">
        <v>90</v>
      </c>
      <c r="V21" s="23">
        <v>80</v>
      </c>
      <c r="W21" s="25">
        <v>70</v>
      </c>
      <c r="X21" s="17">
        <v>70</v>
      </c>
      <c r="Y21" s="17">
        <v>60</v>
      </c>
      <c r="Z21" s="19">
        <v>40</v>
      </c>
      <c r="AA21" s="23">
        <v>30</v>
      </c>
      <c r="AB21" s="19">
        <v>30</v>
      </c>
      <c r="AC21" s="19">
        <v>20</v>
      </c>
      <c r="AD21" s="19">
        <v>30</v>
      </c>
      <c r="AE21" s="23">
        <v>30</v>
      </c>
      <c r="AF21" s="19">
        <v>30</v>
      </c>
      <c r="AG21" s="19">
        <v>10</v>
      </c>
      <c r="AH21" s="19">
        <v>20</v>
      </c>
      <c r="AI21" s="23">
        <v>30</v>
      </c>
      <c r="AJ21" s="19">
        <v>20</v>
      </c>
      <c r="AK21" s="19">
        <v>90</v>
      </c>
      <c r="AL21" s="19">
        <v>20</v>
      </c>
      <c r="BB21" s="19"/>
      <c r="BC21" s="19"/>
      <c r="BD21" s="19"/>
    </row>
    <row r="22" spans="1:56" ht="13.5">
      <c r="A22" s="1">
        <v>20</v>
      </c>
      <c r="B22" s="10" t="s">
        <v>40</v>
      </c>
      <c r="C22" s="11">
        <f t="shared" si="0"/>
        <v>110</v>
      </c>
      <c r="D22" s="33"/>
      <c r="E22" s="34">
        <f t="shared" si="1"/>
        <v>1890</v>
      </c>
      <c r="M22" s="19">
        <v>20</v>
      </c>
      <c r="N22" s="23">
        <v>60</v>
      </c>
      <c r="O22" s="17">
        <v>20</v>
      </c>
      <c r="P22" s="17">
        <v>10</v>
      </c>
      <c r="W22" s="25"/>
      <c r="AF22" s="19"/>
      <c r="AG22" s="19"/>
      <c r="AY22" s="19"/>
      <c r="AZ22" s="19"/>
      <c r="BB22" s="19"/>
      <c r="BC22" s="19"/>
      <c r="BD22" s="19"/>
    </row>
    <row r="23" spans="1:56" ht="13.5">
      <c r="A23" s="1">
        <v>21</v>
      </c>
      <c r="B23" s="10" t="s">
        <v>41</v>
      </c>
      <c r="C23" s="11">
        <f t="shared" si="0"/>
        <v>910</v>
      </c>
      <c r="D23" s="33"/>
      <c r="E23" s="34">
        <f t="shared" si="1"/>
        <v>1090</v>
      </c>
      <c r="N23" s="23">
        <v>20</v>
      </c>
      <c r="O23" s="17">
        <v>90</v>
      </c>
      <c r="P23" s="17">
        <v>90</v>
      </c>
      <c r="Q23" s="17">
        <v>80</v>
      </c>
      <c r="R23" s="23">
        <v>80</v>
      </c>
      <c r="S23" s="17">
        <v>80</v>
      </c>
      <c r="T23" s="17">
        <v>80</v>
      </c>
      <c r="U23" s="17">
        <v>70</v>
      </c>
      <c r="V23" s="23">
        <v>50</v>
      </c>
      <c r="W23" s="25">
        <v>40</v>
      </c>
      <c r="X23" s="17">
        <v>50</v>
      </c>
      <c r="Y23" s="17">
        <v>50</v>
      </c>
      <c r="Z23" s="19">
        <v>20</v>
      </c>
      <c r="AA23" s="23">
        <v>20</v>
      </c>
      <c r="AB23" s="19">
        <v>20</v>
      </c>
      <c r="AC23" s="19">
        <v>10</v>
      </c>
      <c r="AD23" s="19">
        <v>20</v>
      </c>
      <c r="AE23" s="23">
        <v>20</v>
      </c>
      <c r="AF23" s="19">
        <v>20</v>
      </c>
      <c r="AG23" s="19"/>
      <c r="BC23" s="19"/>
      <c r="BD23" s="19"/>
    </row>
    <row r="24" spans="1:56" ht="13.5">
      <c r="A24" s="1">
        <v>22</v>
      </c>
      <c r="B24" t="s">
        <v>42</v>
      </c>
      <c r="C24" s="11">
        <f t="shared" si="0"/>
        <v>10</v>
      </c>
      <c r="D24" s="33"/>
      <c r="E24" s="34">
        <f t="shared" si="1"/>
        <v>1990</v>
      </c>
      <c r="O24" s="17">
        <v>10</v>
      </c>
      <c r="W24" s="25"/>
      <c r="AF24" s="19"/>
      <c r="AG24" s="19"/>
      <c r="BB24" s="19"/>
      <c r="BC24" s="19"/>
      <c r="BD24" s="19"/>
    </row>
    <row r="25" spans="1:57" ht="13.5">
      <c r="A25" s="1">
        <v>23</v>
      </c>
      <c r="B25" s="17" t="s">
        <v>43</v>
      </c>
      <c r="C25" s="11">
        <f t="shared" si="0"/>
        <v>1380</v>
      </c>
      <c r="D25" s="33"/>
      <c r="E25" s="34">
        <f t="shared" si="1"/>
        <v>620</v>
      </c>
      <c r="O25" s="19"/>
      <c r="P25" s="19">
        <v>80</v>
      </c>
      <c r="Q25" s="17">
        <v>100</v>
      </c>
      <c r="R25" s="23">
        <v>90</v>
      </c>
      <c r="S25" s="17">
        <v>90</v>
      </c>
      <c r="T25" s="17">
        <v>100</v>
      </c>
      <c r="U25" s="17">
        <v>100</v>
      </c>
      <c r="V25" s="23">
        <v>90</v>
      </c>
      <c r="W25" s="25">
        <v>90</v>
      </c>
      <c r="X25" s="17">
        <v>80</v>
      </c>
      <c r="Y25" s="17">
        <v>80</v>
      </c>
      <c r="Z25" s="19">
        <v>60</v>
      </c>
      <c r="AA25" s="23">
        <v>50</v>
      </c>
      <c r="AB25" s="19">
        <v>40</v>
      </c>
      <c r="AC25" s="19">
        <v>30</v>
      </c>
      <c r="AD25" s="19">
        <v>40</v>
      </c>
      <c r="AE25" s="23">
        <v>40</v>
      </c>
      <c r="AF25" s="19">
        <v>40</v>
      </c>
      <c r="AG25" s="19">
        <v>20</v>
      </c>
      <c r="AH25" s="19">
        <v>30</v>
      </c>
      <c r="AI25" s="23">
        <v>20</v>
      </c>
      <c r="AJ25" s="19">
        <v>10</v>
      </c>
      <c r="AK25" s="19">
        <v>10</v>
      </c>
      <c r="AL25" s="19">
        <v>30</v>
      </c>
      <c r="AM25" s="19">
        <v>30</v>
      </c>
      <c r="AX25" s="17">
        <v>20</v>
      </c>
      <c r="AY25" s="17">
        <v>10</v>
      </c>
      <c r="AZ25" s="16"/>
      <c r="BA25" s="15"/>
      <c r="BB25" s="14"/>
      <c r="BC25" s="14"/>
      <c r="BD25" s="14"/>
      <c r="BE25" s="15"/>
    </row>
    <row r="26" spans="1:56" ht="13.5">
      <c r="A26" s="1">
        <v>24</v>
      </c>
      <c r="B26" t="s">
        <v>44</v>
      </c>
      <c r="C26" s="11">
        <f t="shared" si="0"/>
        <v>130</v>
      </c>
      <c r="D26" s="33"/>
      <c r="E26" s="34">
        <f t="shared" si="1"/>
        <v>1870</v>
      </c>
      <c r="Q26" s="17">
        <v>20</v>
      </c>
      <c r="R26" s="23">
        <v>70</v>
      </c>
      <c r="S26" s="17">
        <v>40</v>
      </c>
      <c r="W26" s="25"/>
      <c r="AF26" s="19"/>
      <c r="AG26" s="19"/>
      <c r="BB26" s="19"/>
      <c r="BC26" s="19"/>
      <c r="BD26" s="19"/>
    </row>
    <row r="27" spans="1:56" ht="13.5">
      <c r="A27" s="1">
        <v>25</v>
      </c>
      <c r="B27" t="s">
        <v>45</v>
      </c>
      <c r="C27" s="11">
        <f t="shared" si="0"/>
        <v>70</v>
      </c>
      <c r="D27" s="33">
        <v>140</v>
      </c>
      <c r="E27" s="34">
        <f t="shared" si="1"/>
        <v>1790</v>
      </c>
      <c r="T27" s="17">
        <v>40</v>
      </c>
      <c r="U27" s="17">
        <v>30</v>
      </c>
      <c r="W27" s="25"/>
      <c r="AF27" s="19"/>
      <c r="AG27" s="19"/>
      <c r="BB27" s="19"/>
      <c r="BC27" s="19"/>
      <c r="BD27" s="19"/>
    </row>
    <row r="28" spans="1:56" ht="13.5">
      <c r="A28" s="1">
        <v>26</v>
      </c>
      <c r="B28" s="17" t="s">
        <v>46</v>
      </c>
      <c r="C28" s="11">
        <f t="shared" si="0"/>
        <v>190</v>
      </c>
      <c r="D28" s="33"/>
      <c r="E28" s="34">
        <f t="shared" si="1"/>
        <v>1810</v>
      </c>
      <c r="U28" s="17">
        <v>20</v>
      </c>
      <c r="V28" s="23">
        <v>10</v>
      </c>
      <c r="W28" s="25">
        <v>80</v>
      </c>
      <c r="X28" s="17">
        <v>30</v>
      </c>
      <c r="Y28" s="17">
        <v>40</v>
      </c>
      <c r="Z28" s="19">
        <v>10</v>
      </c>
      <c r="AF28" s="19"/>
      <c r="AG28" s="19"/>
      <c r="BB28" s="19"/>
      <c r="BC28" s="19"/>
      <c r="BD28" s="19"/>
    </row>
    <row r="29" spans="1:57" ht="13.5">
      <c r="A29" s="1">
        <v>27</v>
      </c>
      <c r="B29" s="17" t="s">
        <v>47</v>
      </c>
      <c r="C29" s="29">
        <f t="shared" si="0"/>
        <v>2000</v>
      </c>
      <c r="D29" s="33"/>
      <c r="E29" s="34">
        <f t="shared" si="1"/>
        <v>0</v>
      </c>
      <c r="V29" s="23">
        <v>100</v>
      </c>
      <c r="W29" s="25">
        <v>100</v>
      </c>
      <c r="X29" s="17">
        <v>100</v>
      </c>
      <c r="Y29" s="17">
        <v>100</v>
      </c>
      <c r="Z29" s="19">
        <v>90</v>
      </c>
      <c r="AA29" s="23">
        <v>90</v>
      </c>
      <c r="AB29" s="19">
        <v>50</v>
      </c>
      <c r="AC29" s="19">
        <v>90</v>
      </c>
      <c r="AD29" s="19">
        <v>80</v>
      </c>
      <c r="AE29" s="23">
        <v>80</v>
      </c>
      <c r="AF29" s="19">
        <v>80</v>
      </c>
      <c r="AG29" s="19">
        <v>80</v>
      </c>
      <c r="AH29" s="19">
        <v>90</v>
      </c>
      <c r="AI29" s="23">
        <v>80</v>
      </c>
      <c r="AJ29" s="19">
        <v>90</v>
      </c>
      <c r="AK29" s="19">
        <v>80</v>
      </c>
      <c r="AL29" s="19">
        <v>100</v>
      </c>
      <c r="AM29" s="19">
        <v>100</v>
      </c>
      <c r="AN29" s="23">
        <v>20</v>
      </c>
      <c r="AO29" s="19">
        <v>100</v>
      </c>
      <c r="AP29" s="19">
        <v>100</v>
      </c>
      <c r="AQ29" s="19">
        <v>100</v>
      </c>
      <c r="AR29" s="23">
        <v>100</v>
      </c>
      <c r="AS29" s="16"/>
      <c r="AT29" s="16"/>
      <c r="AU29" s="16"/>
      <c r="AV29" s="15"/>
      <c r="AW29" s="16"/>
      <c r="AX29" s="16"/>
      <c r="AY29" s="16"/>
      <c r="AZ29" s="16"/>
      <c r="BA29" s="15"/>
      <c r="BB29" s="16"/>
      <c r="BC29" s="14"/>
      <c r="BD29" s="14"/>
      <c r="BE29" s="15"/>
    </row>
    <row r="30" spans="1:56" ht="13.5">
      <c r="A30" s="1">
        <v>28</v>
      </c>
      <c r="B30" s="24" t="s">
        <v>48</v>
      </c>
      <c r="C30" s="11">
        <f t="shared" si="0"/>
        <v>50</v>
      </c>
      <c r="D30" s="33"/>
      <c r="E30" s="34">
        <f t="shared" si="1"/>
        <v>1950</v>
      </c>
      <c r="V30" s="23">
        <v>20</v>
      </c>
      <c r="W30" s="25">
        <v>10</v>
      </c>
      <c r="X30" s="17">
        <v>10</v>
      </c>
      <c r="Y30" s="17">
        <v>10</v>
      </c>
      <c r="AF30" s="19"/>
      <c r="AG30" s="19"/>
      <c r="BC30" s="19"/>
      <c r="BD30" s="19"/>
    </row>
    <row r="31" spans="1:57" ht="13.5">
      <c r="A31" s="1">
        <v>29</v>
      </c>
      <c r="B31" t="s">
        <v>49</v>
      </c>
      <c r="C31" s="11">
        <f t="shared" si="0"/>
        <v>1880</v>
      </c>
      <c r="D31" s="33"/>
      <c r="E31" s="34">
        <f t="shared" si="1"/>
        <v>120</v>
      </c>
      <c r="W31" s="25"/>
      <c r="X31" s="17">
        <v>90</v>
      </c>
      <c r="Y31" s="17">
        <v>90</v>
      </c>
      <c r="Z31" s="19">
        <v>100</v>
      </c>
      <c r="AA31" s="23">
        <v>100</v>
      </c>
      <c r="AB31" s="19">
        <v>60</v>
      </c>
      <c r="AC31" s="19">
        <v>80</v>
      </c>
      <c r="AD31" s="19">
        <v>70</v>
      </c>
      <c r="AE31" s="23">
        <v>70</v>
      </c>
      <c r="AF31" s="19">
        <v>70</v>
      </c>
      <c r="AG31" s="19">
        <v>70</v>
      </c>
      <c r="AH31" s="19">
        <v>80</v>
      </c>
      <c r="AI31" s="23">
        <v>70</v>
      </c>
      <c r="AJ31" s="19">
        <v>70</v>
      </c>
      <c r="AK31" s="19">
        <v>60</v>
      </c>
      <c r="AL31" s="19">
        <v>60</v>
      </c>
      <c r="AM31" s="19">
        <v>60</v>
      </c>
      <c r="AN31" s="23">
        <v>100</v>
      </c>
      <c r="AO31" s="19">
        <v>50</v>
      </c>
      <c r="AP31" s="19">
        <v>50</v>
      </c>
      <c r="AQ31" s="19">
        <v>50</v>
      </c>
      <c r="AR31" s="23">
        <v>70</v>
      </c>
      <c r="AS31" s="19">
        <v>70</v>
      </c>
      <c r="AT31" s="19">
        <v>80</v>
      </c>
      <c r="AU31" s="19">
        <v>70</v>
      </c>
      <c r="AV31" s="23">
        <v>50</v>
      </c>
      <c r="AW31" s="19">
        <v>90</v>
      </c>
      <c r="AX31" s="16"/>
      <c r="AY31" s="16"/>
      <c r="AZ31" s="16"/>
      <c r="BA31" s="15"/>
      <c r="BB31" s="16"/>
      <c r="BC31" s="14"/>
      <c r="BD31" s="14"/>
      <c r="BE31" s="15"/>
    </row>
    <row r="32" spans="1:56" ht="13.5">
      <c r="A32" s="1">
        <v>30</v>
      </c>
      <c r="B32" t="s">
        <v>50</v>
      </c>
      <c r="C32" s="11">
        <f t="shared" si="0"/>
        <v>150</v>
      </c>
      <c r="D32" s="33"/>
      <c r="E32" s="34">
        <f t="shared" si="1"/>
        <v>1850</v>
      </c>
      <c r="W32" s="25"/>
      <c r="X32" s="17">
        <v>40</v>
      </c>
      <c r="Y32" s="17">
        <v>70</v>
      </c>
      <c r="Z32" s="19">
        <v>30</v>
      </c>
      <c r="AA32" s="23">
        <v>10</v>
      </c>
      <c r="AF32" s="19"/>
      <c r="AG32" s="19"/>
      <c r="BC32" s="19"/>
      <c r="BD32" s="19"/>
    </row>
    <row r="33" spans="1:55" ht="13.5">
      <c r="A33" s="1">
        <v>31</v>
      </c>
      <c r="B33" s="10" t="s">
        <v>51</v>
      </c>
      <c r="C33" s="11">
        <f t="shared" si="0"/>
        <v>30</v>
      </c>
      <c r="D33" s="33"/>
      <c r="E33" s="34">
        <f t="shared" si="1"/>
        <v>1970</v>
      </c>
      <c r="W33" s="25"/>
      <c r="Y33" s="17">
        <v>30</v>
      </c>
      <c r="AF33" s="19"/>
      <c r="AG33" s="19"/>
      <c r="BC33" s="19"/>
    </row>
    <row r="34" spans="1:57" ht="13.5">
      <c r="A34" s="1">
        <v>32</v>
      </c>
      <c r="B34" s="10" t="s">
        <v>52</v>
      </c>
      <c r="C34" s="11">
        <f t="shared" si="0"/>
        <v>1880</v>
      </c>
      <c r="D34" s="33"/>
      <c r="E34" s="34">
        <f t="shared" si="1"/>
        <v>120</v>
      </c>
      <c r="W34" s="25"/>
      <c r="Z34" s="19">
        <v>80</v>
      </c>
      <c r="AA34" s="23">
        <v>80</v>
      </c>
      <c r="AB34" s="17">
        <v>80</v>
      </c>
      <c r="AC34" s="19">
        <v>70</v>
      </c>
      <c r="AD34" s="19">
        <v>90</v>
      </c>
      <c r="AE34" s="23">
        <v>90</v>
      </c>
      <c r="AF34" s="19">
        <v>90</v>
      </c>
      <c r="AG34" s="19">
        <v>90</v>
      </c>
      <c r="AH34" s="19">
        <v>70</v>
      </c>
      <c r="AI34" s="23">
        <v>100</v>
      </c>
      <c r="AJ34" s="19">
        <v>80</v>
      </c>
      <c r="AK34" s="19">
        <v>70</v>
      </c>
      <c r="AL34" s="19">
        <v>90</v>
      </c>
      <c r="AM34" s="19">
        <v>80</v>
      </c>
      <c r="AN34" s="23">
        <v>10</v>
      </c>
      <c r="AO34" s="19">
        <v>60</v>
      </c>
      <c r="AP34" s="19">
        <v>60</v>
      </c>
      <c r="AQ34" s="19">
        <v>60</v>
      </c>
      <c r="AR34" s="23">
        <v>50</v>
      </c>
      <c r="AS34" s="19">
        <v>40</v>
      </c>
      <c r="AT34" s="19">
        <v>60</v>
      </c>
      <c r="AU34" s="19">
        <v>60</v>
      </c>
      <c r="AV34" s="23">
        <v>90</v>
      </c>
      <c r="AW34" s="19">
        <v>70</v>
      </c>
      <c r="AX34" s="19">
        <v>80</v>
      </c>
      <c r="AY34" s="19">
        <v>80</v>
      </c>
      <c r="AZ34" s="16"/>
      <c r="BA34" s="15"/>
      <c r="BB34" s="16"/>
      <c r="BC34" s="14"/>
      <c r="BD34" s="16"/>
      <c r="BE34" s="15"/>
    </row>
    <row r="35" spans="1:57" ht="13.5">
      <c r="A35" s="1">
        <v>33</v>
      </c>
      <c r="B35" s="10" t="s">
        <v>53</v>
      </c>
      <c r="C35" s="29">
        <f t="shared" si="0"/>
        <v>2000</v>
      </c>
      <c r="D35" s="33"/>
      <c r="E35" s="34">
        <f t="shared" si="1"/>
        <v>0</v>
      </c>
      <c r="W35" s="25"/>
      <c r="Z35" s="19">
        <v>70</v>
      </c>
      <c r="AA35" s="23">
        <v>70</v>
      </c>
      <c r="AB35" s="17">
        <v>90</v>
      </c>
      <c r="AC35" s="19">
        <v>100</v>
      </c>
      <c r="AD35" s="19">
        <v>100</v>
      </c>
      <c r="AE35" s="23">
        <v>100</v>
      </c>
      <c r="AF35" s="19">
        <v>100</v>
      </c>
      <c r="AG35" s="19">
        <v>100</v>
      </c>
      <c r="AH35" s="19">
        <v>100</v>
      </c>
      <c r="AI35" s="23">
        <v>90</v>
      </c>
      <c r="AJ35" s="19">
        <v>100</v>
      </c>
      <c r="AK35" s="19">
        <v>100</v>
      </c>
      <c r="AL35" s="19">
        <v>70</v>
      </c>
      <c r="AM35" s="19">
        <v>90</v>
      </c>
      <c r="AN35" s="23">
        <v>90</v>
      </c>
      <c r="AO35" s="19">
        <v>80</v>
      </c>
      <c r="AP35" s="19">
        <v>70</v>
      </c>
      <c r="AQ35" s="19">
        <v>70</v>
      </c>
      <c r="AR35" s="23">
        <v>60</v>
      </c>
      <c r="AS35" s="19">
        <v>50</v>
      </c>
      <c r="AT35" s="19">
        <v>100</v>
      </c>
      <c r="AU35" s="19">
        <v>90</v>
      </c>
      <c r="AV35" s="23">
        <v>70</v>
      </c>
      <c r="AW35" s="19">
        <v>40</v>
      </c>
      <c r="AX35" s="16"/>
      <c r="AY35" s="16"/>
      <c r="AZ35" s="16"/>
      <c r="BA35" s="15"/>
      <c r="BB35" s="16"/>
      <c r="BC35" s="16"/>
      <c r="BD35" s="16"/>
      <c r="BE35" s="15"/>
    </row>
    <row r="36" spans="1:39" ht="13.5">
      <c r="A36" s="1">
        <v>34</v>
      </c>
      <c r="B36" s="10" t="s">
        <v>54</v>
      </c>
      <c r="C36" s="11">
        <f t="shared" si="0"/>
        <v>660</v>
      </c>
      <c r="D36" s="33"/>
      <c r="E36" s="34">
        <f t="shared" si="1"/>
        <v>1340</v>
      </c>
      <c r="W36" s="25"/>
      <c r="Z36" s="19">
        <v>50</v>
      </c>
      <c r="AA36" s="23">
        <v>40</v>
      </c>
      <c r="AB36" s="17">
        <v>70</v>
      </c>
      <c r="AC36" s="19">
        <v>60</v>
      </c>
      <c r="AD36" s="19">
        <v>60</v>
      </c>
      <c r="AE36" s="23">
        <v>60</v>
      </c>
      <c r="AF36" s="19">
        <v>60</v>
      </c>
      <c r="AG36" s="19">
        <v>60</v>
      </c>
      <c r="AH36" s="19">
        <v>60</v>
      </c>
      <c r="AI36" s="23">
        <v>60</v>
      </c>
      <c r="AJ36" s="19">
        <v>30</v>
      </c>
      <c r="AK36" s="19">
        <v>20</v>
      </c>
      <c r="AL36" s="19">
        <v>10</v>
      </c>
      <c r="AM36" s="19">
        <v>20</v>
      </c>
    </row>
    <row r="37" spans="1:38" ht="13.5">
      <c r="A37" s="1">
        <v>35</v>
      </c>
      <c r="B37" s="10" t="s">
        <v>57</v>
      </c>
      <c r="C37" s="11">
        <f t="shared" si="0"/>
        <v>500</v>
      </c>
      <c r="D37" s="33"/>
      <c r="E37" s="34">
        <f t="shared" si="1"/>
        <v>1500</v>
      </c>
      <c r="W37" s="25"/>
      <c r="AA37" s="23">
        <v>60</v>
      </c>
      <c r="AB37" s="17">
        <v>100</v>
      </c>
      <c r="AC37" s="19">
        <v>40</v>
      </c>
      <c r="AD37" s="19">
        <v>50</v>
      </c>
      <c r="AE37" s="23">
        <v>50</v>
      </c>
      <c r="AF37" s="19">
        <v>50</v>
      </c>
      <c r="AG37" s="19">
        <v>50</v>
      </c>
      <c r="AH37" s="19">
        <v>10</v>
      </c>
      <c r="AI37" s="23">
        <v>10</v>
      </c>
      <c r="AL37" s="19">
        <v>80</v>
      </c>
    </row>
    <row r="38" spans="1:33" ht="13.5">
      <c r="A38" s="1">
        <v>36</v>
      </c>
      <c r="B38" s="10" t="s">
        <v>58</v>
      </c>
      <c r="C38" s="11">
        <f t="shared" si="0"/>
        <v>10</v>
      </c>
      <c r="D38" s="33"/>
      <c r="E38" s="34">
        <f t="shared" si="1"/>
        <v>1990</v>
      </c>
      <c r="W38" s="25"/>
      <c r="AB38" s="17">
        <v>10</v>
      </c>
      <c r="AF38" s="19"/>
      <c r="AG38" s="19"/>
    </row>
    <row r="39" spans="1:33" ht="13.5">
      <c r="A39" s="1">
        <v>37</v>
      </c>
      <c r="B39" s="10" t="s">
        <v>59</v>
      </c>
      <c r="C39" s="11">
        <f t="shared" si="0"/>
        <v>80</v>
      </c>
      <c r="D39" s="33"/>
      <c r="E39" s="34">
        <f t="shared" si="1"/>
        <v>1920</v>
      </c>
      <c r="W39" s="25"/>
      <c r="AC39" s="17">
        <v>50</v>
      </c>
      <c r="AD39" s="19">
        <v>10</v>
      </c>
      <c r="AE39" s="23">
        <v>10</v>
      </c>
      <c r="AF39" s="19">
        <v>10</v>
      </c>
      <c r="AG39" s="19"/>
    </row>
    <row r="40" spans="1:33" ht="13.5">
      <c r="A40" s="1">
        <v>38</v>
      </c>
      <c r="B40" s="10" t="s">
        <v>60</v>
      </c>
      <c r="C40" s="11">
        <f t="shared" si="0"/>
        <v>40</v>
      </c>
      <c r="D40" s="33"/>
      <c r="E40" s="34">
        <f t="shared" si="1"/>
        <v>1960</v>
      </c>
      <c r="W40" s="25"/>
      <c r="AG40" s="19">
        <v>40</v>
      </c>
    </row>
    <row r="41" spans="1:50" ht="13.5">
      <c r="A41" s="1">
        <v>39</v>
      </c>
      <c r="B41" s="10" t="s">
        <v>61</v>
      </c>
      <c r="C41" s="11">
        <f t="shared" si="0"/>
        <v>320</v>
      </c>
      <c r="D41" s="33"/>
      <c r="E41" s="34">
        <f t="shared" si="1"/>
        <v>1680</v>
      </c>
      <c r="W41" s="25"/>
      <c r="AG41" s="19">
        <v>30</v>
      </c>
      <c r="AH41" s="17">
        <v>40</v>
      </c>
      <c r="AI41" s="23">
        <v>50</v>
      </c>
      <c r="AJ41" s="19">
        <v>50</v>
      </c>
      <c r="AK41" s="19">
        <v>50</v>
      </c>
      <c r="AL41" s="19">
        <v>50</v>
      </c>
      <c r="AM41" s="19">
        <v>40</v>
      </c>
      <c r="AX41" s="17">
        <v>10</v>
      </c>
    </row>
    <row r="42" spans="1:54" ht="13.5">
      <c r="A42" s="1">
        <v>40</v>
      </c>
      <c r="B42" s="10" t="s">
        <v>62</v>
      </c>
      <c r="C42" s="11">
        <f t="shared" si="0"/>
        <v>460</v>
      </c>
      <c r="D42" s="33"/>
      <c r="E42" s="34">
        <f t="shared" si="1"/>
        <v>1540</v>
      </c>
      <c r="W42" s="25"/>
      <c r="AH42" s="17">
        <v>50</v>
      </c>
      <c r="AI42" s="23">
        <v>40</v>
      </c>
      <c r="AJ42" s="17">
        <v>40</v>
      </c>
      <c r="AK42" s="19">
        <v>40</v>
      </c>
      <c r="AS42" s="17">
        <v>90</v>
      </c>
      <c r="AT42" s="17">
        <v>40</v>
      </c>
      <c r="AU42" s="17">
        <v>30</v>
      </c>
      <c r="AV42" s="23">
        <v>20</v>
      </c>
      <c r="AW42" s="19">
        <v>20</v>
      </c>
      <c r="AX42" s="19">
        <v>40</v>
      </c>
      <c r="AY42" s="19">
        <v>10</v>
      </c>
      <c r="AZ42" s="19">
        <v>20</v>
      </c>
      <c r="BA42" s="23">
        <v>10</v>
      </c>
      <c r="BB42" s="19">
        <v>10</v>
      </c>
    </row>
    <row r="43" spans="1:57" ht="13.5">
      <c r="A43" s="1">
        <v>41</v>
      </c>
      <c r="B43" s="10" t="s">
        <v>63</v>
      </c>
      <c r="C43" s="11">
        <f>SUM(F43:BE43)</f>
        <v>1010</v>
      </c>
      <c r="D43" s="33"/>
      <c r="E43" s="34">
        <f>2000-(C43+D43)</f>
        <v>990</v>
      </c>
      <c r="W43" s="25"/>
      <c r="AJ43" s="17">
        <v>60</v>
      </c>
      <c r="AK43" s="17">
        <v>30</v>
      </c>
      <c r="AL43" s="17">
        <v>40</v>
      </c>
      <c r="AM43" s="19">
        <v>50</v>
      </c>
      <c r="AN43" s="23">
        <v>50</v>
      </c>
      <c r="AO43" s="19">
        <v>30</v>
      </c>
      <c r="AP43" s="19">
        <v>40</v>
      </c>
      <c r="AQ43" s="19">
        <v>40</v>
      </c>
      <c r="AR43" s="23">
        <v>40</v>
      </c>
      <c r="AS43" s="19">
        <v>100</v>
      </c>
      <c r="AT43" s="19">
        <v>50</v>
      </c>
      <c r="AU43" s="19">
        <v>40</v>
      </c>
      <c r="AV43" s="23">
        <v>40</v>
      </c>
      <c r="AW43" s="19">
        <v>30</v>
      </c>
      <c r="AX43" s="19">
        <v>50</v>
      </c>
      <c r="AY43" s="19">
        <v>20</v>
      </c>
      <c r="AZ43" s="19">
        <v>30</v>
      </c>
      <c r="BA43" s="23">
        <v>60</v>
      </c>
      <c r="BB43" s="19">
        <v>60</v>
      </c>
      <c r="BC43" s="19">
        <v>50</v>
      </c>
      <c r="BD43" s="19">
        <v>50</v>
      </c>
      <c r="BE43" s="23">
        <v>50</v>
      </c>
    </row>
    <row r="44" spans="1:57" ht="13.5">
      <c r="A44" s="1">
        <v>42</v>
      </c>
      <c r="B44" s="10" t="s">
        <v>67</v>
      </c>
      <c r="C44" s="11">
        <f>SUM(F44:BE44)</f>
        <v>1080</v>
      </c>
      <c r="D44" s="33"/>
      <c r="E44" s="34">
        <f>2000-(C44+D44)</f>
        <v>920</v>
      </c>
      <c r="W44" s="25"/>
      <c r="AM44" s="17">
        <v>70</v>
      </c>
      <c r="AN44" s="23">
        <v>70</v>
      </c>
      <c r="AO44" s="17">
        <v>70</v>
      </c>
      <c r="AP44" s="19">
        <v>90</v>
      </c>
      <c r="AQ44" s="19">
        <v>80</v>
      </c>
      <c r="AR44" s="23">
        <v>80</v>
      </c>
      <c r="AS44" s="19">
        <v>80</v>
      </c>
      <c r="AT44" s="19">
        <v>90</v>
      </c>
      <c r="AU44" s="19">
        <v>80</v>
      </c>
      <c r="AV44" s="23">
        <v>60</v>
      </c>
      <c r="AW44" s="19">
        <v>80</v>
      </c>
      <c r="AX44" s="19">
        <v>60</v>
      </c>
      <c r="AY44" s="19">
        <v>30</v>
      </c>
      <c r="AZ44" s="19">
        <v>40</v>
      </c>
      <c r="BA44" s="23">
        <v>40</v>
      </c>
      <c r="BB44" s="19">
        <v>30</v>
      </c>
      <c r="BC44" s="19">
        <v>10</v>
      </c>
      <c r="BD44" s="19">
        <v>10</v>
      </c>
      <c r="BE44" s="23">
        <v>10</v>
      </c>
    </row>
    <row r="45" spans="1:39" ht="13.5">
      <c r="A45" s="1">
        <v>43</v>
      </c>
      <c r="B45" s="10" t="s">
        <v>68</v>
      </c>
      <c r="C45" s="11">
        <f>SUM(F45:BE45)</f>
        <v>10</v>
      </c>
      <c r="D45" s="33"/>
      <c r="E45" s="34">
        <f>2000-(C45+D45)</f>
        <v>1990</v>
      </c>
      <c r="W45" s="25"/>
      <c r="AM45" s="17">
        <v>10</v>
      </c>
    </row>
    <row r="46" spans="1:50" ht="13.5">
      <c r="A46" s="1">
        <v>44</v>
      </c>
      <c r="B46" s="10" t="s">
        <v>64</v>
      </c>
      <c r="C46" s="11">
        <f>SUM(F46:BE46)</f>
        <v>250</v>
      </c>
      <c r="D46" s="33"/>
      <c r="E46" s="34">
        <f>2000-(C46+D46)</f>
        <v>1750</v>
      </c>
      <c r="W46" s="25"/>
      <c r="AN46" s="23">
        <v>60</v>
      </c>
      <c r="AO46" s="17">
        <v>40</v>
      </c>
      <c r="AP46" s="17">
        <v>20</v>
      </c>
      <c r="AQ46" s="19">
        <v>20</v>
      </c>
      <c r="AR46" s="23">
        <v>20</v>
      </c>
      <c r="AS46" s="19">
        <v>20</v>
      </c>
      <c r="AT46" s="19">
        <v>10</v>
      </c>
      <c r="AU46" s="19">
        <v>10</v>
      </c>
      <c r="AV46" s="23">
        <v>10</v>
      </c>
      <c r="AW46" s="19">
        <v>10</v>
      </c>
      <c r="AX46" s="19">
        <v>30</v>
      </c>
    </row>
    <row r="47" spans="1:57" ht="13.5">
      <c r="A47" s="1">
        <v>45</v>
      </c>
      <c r="B47" s="10" t="s">
        <v>65</v>
      </c>
      <c r="C47" s="11">
        <f>SUM(F47:BE47)</f>
        <v>1090</v>
      </c>
      <c r="D47" s="33"/>
      <c r="E47" s="34">
        <f>2000-(C47+D47)</f>
        <v>910</v>
      </c>
      <c r="W47" s="25"/>
      <c r="AN47" s="23">
        <v>40</v>
      </c>
      <c r="AO47" s="17">
        <v>90</v>
      </c>
      <c r="AP47" s="17">
        <v>80</v>
      </c>
      <c r="AQ47" s="19">
        <v>90</v>
      </c>
      <c r="AR47" s="23">
        <v>90</v>
      </c>
      <c r="AS47" s="19">
        <v>60</v>
      </c>
      <c r="AT47" s="19">
        <v>70</v>
      </c>
      <c r="AU47" s="19">
        <v>50</v>
      </c>
      <c r="AV47" s="23">
        <v>80</v>
      </c>
      <c r="AW47" s="19">
        <v>60</v>
      </c>
      <c r="AX47" s="19">
        <v>70</v>
      </c>
      <c r="AY47" s="19">
        <v>60</v>
      </c>
      <c r="AZ47" s="19">
        <v>60</v>
      </c>
      <c r="BA47" s="23">
        <v>50</v>
      </c>
      <c r="BB47" s="19">
        <v>50</v>
      </c>
      <c r="BC47" s="19">
        <v>30</v>
      </c>
      <c r="BD47" s="19">
        <v>30</v>
      </c>
      <c r="BE47" s="23">
        <v>30</v>
      </c>
    </row>
    <row r="48" spans="1:43" ht="13.5">
      <c r="A48" s="1">
        <v>46</v>
      </c>
      <c r="B48" s="10" t="s">
        <v>66</v>
      </c>
      <c r="C48" s="11">
        <f aca="true" t="shared" si="2" ref="C48:C60">SUM(F48:BE48)</f>
        <v>60</v>
      </c>
      <c r="D48" s="33"/>
      <c r="E48" s="34">
        <f aca="true" t="shared" si="3" ref="E48:E60">2000-(C48+D48)</f>
        <v>1940</v>
      </c>
      <c r="W48" s="25"/>
      <c r="AN48" s="23">
        <v>30</v>
      </c>
      <c r="AO48" s="17">
        <v>10</v>
      </c>
      <c r="AP48" s="17">
        <v>10</v>
      </c>
      <c r="AQ48" s="19">
        <v>10</v>
      </c>
    </row>
    <row r="49" spans="1:45" ht="13.5">
      <c r="A49" s="1">
        <v>47</v>
      </c>
      <c r="B49" s="10" t="s">
        <v>69</v>
      </c>
      <c r="C49" s="11">
        <f t="shared" si="2"/>
        <v>20</v>
      </c>
      <c r="D49" s="33"/>
      <c r="E49" s="34">
        <f t="shared" si="3"/>
        <v>1980</v>
      </c>
      <c r="W49" s="25"/>
      <c r="AR49" s="23">
        <v>10</v>
      </c>
      <c r="AS49" s="17">
        <v>10</v>
      </c>
    </row>
    <row r="50" spans="1:57" ht="13.5">
      <c r="A50" s="1">
        <v>48</v>
      </c>
      <c r="B50" s="10" t="s">
        <v>70</v>
      </c>
      <c r="C50" s="11">
        <f t="shared" si="2"/>
        <v>1060</v>
      </c>
      <c r="D50" s="33"/>
      <c r="E50" s="34">
        <f t="shared" si="3"/>
        <v>940</v>
      </c>
      <c r="W50" s="25"/>
      <c r="AU50" s="17">
        <v>100</v>
      </c>
      <c r="AV50" s="23">
        <v>100</v>
      </c>
      <c r="AW50" s="17">
        <v>100</v>
      </c>
      <c r="AX50" s="19">
        <v>100</v>
      </c>
      <c r="AY50" s="19">
        <v>100</v>
      </c>
      <c r="AZ50" s="19">
        <v>100</v>
      </c>
      <c r="BA50" s="23">
        <v>90</v>
      </c>
      <c r="BB50" s="19">
        <v>90</v>
      </c>
      <c r="BC50" s="19">
        <v>90</v>
      </c>
      <c r="BD50" s="19">
        <v>100</v>
      </c>
      <c r="BE50" s="23">
        <v>90</v>
      </c>
    </row>
    <row r="51" spans="1:57" ht="13.5">
      <c r="A51" s="1">
        <v>49</v>
      </c>
      <c r="B51" s="10" t="s">
        <v>71</v>
      </c>
      <c r="C51" s="11">
        <f t="shared" si="2"/>
        <v>760</v>
      </c>
      <c r="D51" s="33"/>
      <c r="E51" s="34">
        <f t="shared" si="3"/>
        <v>1240</v>
      </c>
      <c r="W51" s="25"/>
      <c r="AX51" s="17">
        <v>90</v>
      </c>
      <c r="AY51" s="17">
        <v>90</v>
      </c>
      <c r="AZ51" s="17">
        <v>90</v>
      </c>
      <c r="BA51" s="23">
        <v>100</v>
      </c>
      <c r="BB51" s="19">
        <v>100</v>
      </c>
      <c r="BC51" s="19">
        <v>100</v>
      </c>
      <c r="BD51" s="19">
        <v>90</v>
      </c>
      <c r="BE51" s="23">
        <v>100</v>
      </c>
    </row>
    <row r="52" spans="1:57" ht="13.5">
      <c r="A52" s="1">
        <v>50</v>
      </c>
      <c r="B52" s="10" t="s">
        <v>72</v>
      </c>
      <c r="C52" s="11">
        <f t="shared" si="2"/>
        <v>510</v>
      </c>
      <c r="D52" s="33"/>
      <c r="E52" s="34">
        <f t="shared" si="3"/>
        <v>1490</v>
      </c>
      <c r="W52" s="25"/>
      <c r="AY52" s="17">
        <v>70</v>
      </c>
      <c r="AZ52" s="17">
        <v>80</v>
      </c>
      <c r="BA52" s="23">
        <v>80</v>
      </c>
      <c r="BB52" s="19">
        <v>80</v>
      </c>
      <c r="BC52" s="19">
        <v>80</v>
      </c>
      <c r="BD52" s="19">
        <v>60</v>
      </c>
      <c r="BE52" s="23">
        <v>60</v>
      </c>
    </row>
    <row r="53" spans="1:57" ht="13.5">
      <c r="A53" s="1">
        <v>51</v>
      </c>
      <c r="B53" s="10" t="s">
        <v>73</v>
      </c>
      <c r="C53" s="11">
        <f t="shared" si="2"/>
        <v>480</v>
      </c>
      <c r="D53" s="33"/>
      <c r="E53" s="34">
        <f t="shared" si="3"/>
        <v>1520</v>
      </c>
      <c r="W53" s="25"/>
      <c r="AY53" s="17">
        <v>50</v>
      </c>
      <c r="AZ53" s="17">
        <v>70</v>
      </c>
      <c r="BA53" s="23">
        <v>70</v>
      </c>
      <c r="BB53" s="19">
        <v>70</v>
      </c>
      <c r="BC53" s="19">
        <v>70</v>
      </c>
      <c r="BD53" s="19">
        <v>80</v>
      </c>
      <c r="BE53" s="23">
        <v>70</v>
      </c>
    </row>
    <row r="54" spans="1:57" ht="13.5">
      <c r="A54" s="1">
        <v>52</v>
      </c>
      <c r="B54" s="10" t="s">
        <v>74</v>
      </c>
      <c r="C54" s="11">
        <f t="shared" si="2"/>
        <v>190</v>
      </c>
      <c r="D54" s="33"/>
      <c r="E54" s="34">
        <f t="shared" si="3"/>
        <v>1810</v>
      </c>
      <c r="W54" s="25"/>
      <c r="AY54" s="17">
        <v>40</v>
      </c>
      <c r="AZ54" s="17">
        <v>50</v>
      </c>
      <c r="BA54" s="23">
        <v>20</v>
      </c>
      <c r="BB54" s="19">
        <v>20</v>
      </c>
      <c r="BC54" s="19">
        <v>20</v>
      </c>
      <c r="BD54" s="19">
        <v>20</v>
      </c>
      <c r="BE54" s="23">
        <v>20</v>
      </c>
    </row>
    <row r="55" spans="1:57" ht="13.5">
      <c r="A55" s="1">
        <v>53</v>
      </c>
      <c r="B55" s="10" t="s">
        <v>75</v>
      </c>
      <c r="C55" s="11">
        <f t="shared" si="2"/>
        <v>190</v>
      </c>
      <c r="D55" s="33"/>
      <c r="E55" s="34">
        <f t="shared" si="3"/>
        <v>1810</v>
      </c>
      <c r="W55" s="25"/>
      <c r="BA55" s="23">
        <v>30</v>
      </c>
      <c r="BB55" s="17">
        <v>40</v>
      </c>
      <c r="BC55" s="17">
        <v>40</v>
      </c>
      <c r="BD55" s="19">
        <v>40</v>
      </c>
      <c r="BE55" s="23">
        <v>40</v>
      </c>
    </row>
    <row r="56" spans="1:57" ht="13.5">
      <c r="A56" s="1">
        <v>54</v>
      </c>
      <c r="B56" s="10" t="s">
        <v>76</v>
      </c>
      <c r="C56" s="11">
        <f t="shared" si="2"/>
        <v>210</v>
      </c>
      <c r="D56" s="33"/>
      <c r="E56" s="34">
        <f t="shared" si="3"/>
        <v>1790</v>
      </c>
      <c r="W56" s="25"/>
      <c r="BC56" s="17">
        <v>60</v>
      </c>
      <c r="BD56" s="17">
        <v>70</v>
      </c>
      <c r="BE56" s="23">
        <v>80</v>
      </c>
    </row>
    <row r="57" spans="3:23" ht="13.5">
      <c r="C57" s="11">
        <f t="shared" si="2"/>
        <v>0</v>
      </c>
      <c r="D57" s="33"/>
      <c r="E57" s="34">
        <f t="shared" si="3"/>
        <v>2000</v>
      </c>
      <c r="W57" s="25"/>
    </row>
    <row r="58" spans="3:23" ht="13.5">
      <c r="C58" s="11">
        <f t="shared" si="2"/>
        <v>0</v>
      </c>
      <c r="D58" s="33"/>
      <c r="E58" s="34">
        <f t="shared" si="3"/>
        <v>2000</v>
      </c>
      <c r="W58" s="25"/>
    </row>
    <row r="59" spans="3:23" ht="13.5">
      <c r="C59" s="11">
        <f t="shared" si="2"/>
        <v>0</v>
      </c>
      <c r="D59" s="33"/>
      <c r="E59" s="34">
        <f t="shared" si="3"/>
        <v>2000</v>
      </c>
      <c r="W59" s="25"/>
    </row>
    <row r="60" spans="3:23" ht="13.5">
      <c r="C60" s="11">
        <f t="shared" si="2"/>
        <v>0</v>
      </c>
      <c r="D60" s="33"/>
      <c r="E60" s="34">
        <f t="shared" si="3"/>
        <v>2000</v>
      </c>
      <c r="W60" s="25"/>
    </row>
    <row r="61" ht="13.5">
      <c r="W61" s="25"/>
    </row>
  </sheetData>
  <sheetProtection/>
  <mergeCells count="12">
    <mergeCell ref="BB1:BE1"/>
    <mergeCell ref="AO1:AR1"/>
    <mergeCell ref="AS1:AV1"/>
    <mergeCell ref="AW1:BA1"/>
    <mergeCell ref="AJ1:AN1"/>
    <mergeCell ref="AF1:AI1"/>
    <mergeCell ref="W1:AA1"/>
    <mergeCell ref="AB1:AE1"/>
    <mergeCell ref="K1:N1"/>
    <mergeCell ref="F1:J1"/>
    <mergeCell ref="O1:R1"/>
    <mergeCell ref="S1:V1"/>
  </mergeCells>
  <conditionalFormatting sqref="AH14 AH1 AG3:AG65536 AH10:AH11 AH29 AH31 AH25 AH21 AH34:AH37">
    <cfRule type="expression" priority="1" dxfId="0" stopIfTrue="1">
      <formula>"書かれている数"</formula>
    </cfRule>
  </conditionalFormatting>
  <printOptions/>
  <pageMargins left="0.75" right="0.75" top="1" bottom="1" header="0.5118055555555556" footer="0.5118055555555556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ooyama</cp:lastModifiedBy>
  <cp:lastPrinted>2005-10-30T03:17:18Z</cp:lastPrinted>
  <dcterms:created xsi:type="dcterms:W3CDTF">2005-10-30T02:03:49Z</dcterms:created>
  <dcterms:modified xsi:type="dcterms:W3CDTF">2009-12-27T14:51:17Z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1041-6.4.0.1890</vt:lpwstr>
  </property>
</Properties>
</file>