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61" windowWidth="15360" windowHeight="5520" activeTab="1"/>
  </bookViews>
  <sheets>
    <sheet name="順位" sheetId="1" r:id="rId1"/>
    <sheet name="ポイント" sheetId="2" r:id="rId2"/>
  </sheets>
  <definedNames/>
  <calcPr fullCalcOnLoad="1"/>
</workbook>
</file>

<file path=xl/sharedStrings.xml><?xml version="1.0" encoding="utf-8"?>
<sst xmlns="http://schemas.openxmlformats.org/spreadsheetml/2006/main" count="267" uniqueCount="89">
  <si>
    <t>月</t>
  </si>
  <si>
    <t>週</t>
  </si>
  <si>
    <t>週数</t>
  </si>
  <si>
    <t>前年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</si>
  <si>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</si>
  <si>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</si>
  <si>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</si>
  <si>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</si>
  <si>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</si>
  <si>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</si>
  <si>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</si>
  <si>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</si>
  <si>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</si>
  <si>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</si>
  <si>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</si>
  <si>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</si>
  <si>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1週</t>
  </si>
  <si>
    <t>2週</t>
  </si>
  <si>
    <t>3週</t>
  </si>
  <si>
    <t>4週</t>
  </si>
  <si>
    <t>5週</t>
  </si>
  <si>
    <t>合計</t>
  </si>
  <si>
    <t>残り</t>
  </si>
  <si>
    <t>めぐる恋の季節</t>
  </si>
  <si>
    <t>LOVE★GUN</t>
  </si>
  <si>
    <t>ホントのじぶん</t>
  </si>
  <si>
    <t>ハナマル☆センセイション</t>
  </si>
  <si>
    <t>マイティー・バディ</t>
  </si>
  <si>
    <t>勝利のBIG WAVE!!</t>
  </si>
  <si>
    <t>1/2</t>
  </si>
  <si>
    <t>Doubt&amp;Trust ～ダウト＆トラスト～</t>
  </si>
  <si>
    <t>JOINT</t>
  </si>
  <si>
    <t>MonStAR</t>
  </si>
  <si>
    <t>BLADE CHORD</t>
  </si>
  <si>
    <t>Orchestral Fantasia</t>
  </si>
  <si>
    <t>Eternal Circle</t>
  </si>
  <si>
    <t>迷宮バタフライ</t>
  </si>
  <si>
    <t>コトダマ</t>
  </si>
  <si>
    <t>コトダマ</t>
  </si>
  <si>
    <t>Driving to Summer</t>
  </si>
  <si>
    <t>恋愛ライダー</t>
  </si>
  <si>
    <t>かさなる影</t>
  </si>
  <si>
    <t>ココロの跡</t>
  </si>
  <si>
    <t>青春！LOVEランチ</t>
  </si>
  <si>
    <t>Astrogation</t>
  </si>
  <si>
    <t>片翼のイカロス</t>
  </si>
  <si>
    <t>oblivious</t>
  </si>
  <si>
    <t>Rocks</t>
  </si>
  <si>
    <t>NEOPHILIA</t>
  </si>
  <si>
    <t>君がくれたあの日</t>
  </si>
  <si>
    <t>詩人の旅</t>
  </si>
  <si>
    <t>mezzo forte</t>
  </si>
  <si>
    <t>そして僕は…</t>
  </si>
  <si>
    <t>跪いて足をお嘗め</t>
  </si>
  <si>
    <t>時空を超えて</t>
  </si>
  <si>
    <t>トライアングラー</t>
  </si>
  <si>
    <t>JAMがもってった！セーラーふく</t>
  </si>
  <si>
    <t>アナタボシ</t>
  </si>
  <si>
    <t>断罪の花 -Guilty Sky-</t>
  </si>
  <si>
    <t>Kiss! Kiss! Kiss!</t>
  </si>
  <si>
    <t>Love Jump</t>
  </si>
  <si>
    <t>ラッキーチューン</t>
  </si>
  <si>
    <t>A Runner at Daybreak</t>
  </si>
  <si>
    <t>resonance</t>
  </si>
  <si>
    <t>とびっきり！勇気の扉</t>
  </si>
  <si>
    <t>Unnamed world</t>
  </si>
  <si>
    <t>Over The Future</t>
  </si>
  <si>
    <t>パパンケーキ</t>
  </si>
  <si>
    <t>Plenty of grit</t>
  </si>
  <si>
    <t>わが臈たし悪の華</t>
  </si>
  <si>
    <t>BLACK DIAMOND</t>
  </si>
  <si>
    <t>タツマキWAVE</t>
  </si>
  <si>
    <t>Schwarzer Sarg</t>
  </si>
  <si>
    <t>ガチンコでいこう！</t>
  </si>
  <si>
    <t>STRIKE WITCHES -わたしにできること-</t>
  </si>
  <si>
    <t>DIVE INTO STREAM</t>
  </si>
  <si>
    <t>ライオン</t>
  </si>
  <si>
    <t>flower of bravery</t>
  </si>
  <si>
    <t>涙 NAMIDA ナミダ</t>
  </si>
  <si>
    <t>JUST TUNE</t>
  </si>
  <si>
    <t>Beautiful fighter</t>
  </si>
  <si>
    <t>ロッタラ ロッタラ</t>
  </si>
  <si>
    <t>鬼帝の剣</t>
  </si>
  <si>
    <t>タンタンターン！</t>
  </si>
  <si>
    <t>TOKYO FRIEND☆SHIPS</t>
  </si>
  <si>
    <t>雨が降る</t>
  </si>
  <si>
    <t>Prototype</t>
  </si>
  <si>
    <t>みんなのたまご</t>
  </si>
  <si>
    <t>fairytale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</si>
</sst>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52"/>
      <name val="ＭＳ Ｐゴシック"/>
      <family val="3"/>
    </font>
    <font>
      <sz val="10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0" fillId="3" borderId="0" xfId="0" applyFont="1" applyFill="1" applyAlignment="1">
      <alignment horizontal="right" vertical="center"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0" fillId="4" borderId="2" xfId="0" applyFill="1" applyBorder="1" applyAlignment="1">
      <alignment/>
    </xf>
    <xf numFmtId="0" fontId="0" fillId="3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1"/>
  <sheetViews>
    <sheetView zoomScale="75" zoomScaleNormal="75" workbookViewId="0" topLeftCell="A1">
      <pane xSplit="3" ySplit="2" topLeftCell="Y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67" sqref="A67"/>
    </sheetView>
  </sheetViews>
  <sheetFormatPr defaultColWidth="9.00390625" defaultRowHeight="13.5"/>
  <cols>
    <col min="1" max="1" width="31.25390625" style="0" customWidth="1"/>
    <col min="2" max="2" width="3.875" style="0" customWidth="1"/>
    <col min="3" max="3" width="4.125" style="0" customWidth="1"/>
    <col min="4" max="6" width="3.875" style="5" customWidth="1"/>
    <col min="7" max="7" width="3.875" style="6" customWidth="1"/>
    <col min="8" max="10" width="3.875" style="5" customWidth="1"/>
    <col min="11" max="11" width="3.875" style="6" customWidth="1"/>
    <col min="12" max="14" width="3.875" style="0" customWidth="1"/>
    <col min="15" max="15" width="3.875" style="5" customWidth="1"/>
    <col min="16" max="16" width="3.875" style="6" customWidth="1"/>
    <col min="17" max="19" width="3.875" style="0" customWidth="1"/>
    <col min="20" max="20" width="3.875" style="6" customWidth="1"/>
    <col min="21" max="23" width="3.875" style="0" customWidth="1"/>
    <col min="24" max="24" width="3.875" style="5" customWidth="1"/>
    <col min="25" max="25" width="3.875" style="6" customWidth="1"/>
    <col min="26" max="28" width="3.875" style="0" customWidth="1"/>
    <col min="29" max="29" width="3.875" style="6" customWidth="1"/>
    <col min="30" max="32" width="3.875" style="0" customWidth="1"/>
    <col min="33" max="33" width="3.875" style="6" customWidth="1"/>
    <col min="34" max="36" width="3.875" style="0" customWidth="1"/>
    <col min="37" max="37" width="3.875" style="5" customWidth="1"/>
    <col min="38" max="38" width="3.875" style="6" customWidth="1"/>
    <col min="39" max="41" width="3.875" style="0" customWidth="1"/>
    <col min="42" max="42" width="3.875" style="6" customWidth="1"/>
    <col min="43" max="45" width="3.875" style="0" customWidth="1"/>
    <col min="46" max="46" width="3.875" style="6" customWidth="1"/>
    <col min="47" max="49" width="3.875" style="0" customWidth="1"/>
    <col min="50" max="50" width="3.875" style="5" customWidth="1"/>
    <col min="51" max="51" width="3.875" style="6" customWidth="1"/>
    <col min="52" max="54" width="3.875" style="0" customWidth="1"/>
    <col min="55" max="55" width="3.875" style="6" customWidth="1"/>
    <col min="56" max="56" width="3.875" style="0" customWidth="1"/>
    <col min="57" max="58" width="9.00390625" style="16" customWidth="1"/>
    <col min="59" max="93" width="3.875" style="0" customWidth="1"/>
  </cols>
  <sheetData>
    <row r="1" spans="1:55" ht="13.5">
      <c r="A1" s="1" t="s">
        <v>0</v>
      </c>
      <c r="D1" s="39" t="s">
        <v>4</v>
      </c>
      <c r="E1" s="39"/>
      <c r="F1" s="39"/>
      <c r="G1" s="39"/>
      <c r="H1" s="38" t="s">
        <v>5</v>
      </c>
      <c r="I1" s="39"/>
      <c r="J1" s="39"/>
      <c r="K1" s="40"/>
      <c r="L1" s="39" t="s">
        <v>6</v>
      </c>
      <c r="M1" s="39"/>
      <c r="N1" s="39"/>
      <c r="O1" s="39"/>
      <c r="P1" s="40"/>
      <c r="Q1" s="38" t="s">
        <v>7</v>
      </c>
      <c r="R1" s="39"/>
      <c r="S1" s="39"/>
      <c r="T1" s="39"/>
      <c r="U1" s="38" t="s">
        <v>8</v>
      </c>
      <c r="V1" s="39"/>
      <c r="W1" s="39"/>
      <c r="X1" s="39"/>
      <c r="Y1" s="40"/>
      <c r="Z1" s="38" t="s">
        <v>9</v>
      </c>
      <c r="AA1" s="39"/>
      <c r="AB1" s="39"/>
      <c r="AC1" s="40"/>
      <c r="AD1" s="38" t="s">
        <v>10</v>
      </c>
      <c r="AE1" s="39"/>
      <c r="AF1" s="39"/>
      <c r="AG1" s="40"/>
      <c r="AH1" s="38" t="s">
        <v>11</v>
      </c>
      <c r="AI1" s="39"/>
      <c r="AJ1" s="39"/>
      <c r="AK1" s="39"/>
      <c r="AL1" s="40"/>
      <c r="AM1" s="38" t="s">
        <v>12</v>
      </c>
      <c r="AN1" s="39"/>
      <c r="AO1" s="39"/>
      <c r="AP1" s="40"/>
      <c r="AQ1" s="38" t="s">
        <v>13</v>
      </c>
      <c r="AR1" s="39"/>
      <c r="AS1" s="39"/>
      <c r="AT1" s="39"/>
      <c r="AU1" s="38" t="s">
        <v>14</v>
      </c>
      <c r="AV1" s="39"/>
      <c r="AW1" s="39"/>
      <c r="AX1" s="39"/>
      <c r="AY1" s="40"/>
      <c r="AZ1" s="38" t="s">
        <v>15</v>
      </c>
      <c r="BA1" s="39"/>
      <c r="BB1" s="39"/>
      <c r="BC1" s="40"/>
    </row>
    <row r="2" spans="1:59" s="1" customFormat="1" ht="13.5">
      <c r="A2" s="1" t="s">
        <v>1</v>
      </c>
      <c r="B2" s="9" t="s">
        <v>2</v>
      </c>
      <c r="C2" s="16" t="s">
        <v>3</v>
      </c>
      <c r="D2" s="3" t="s">
        <v>16</v>
      </c>
      <c r="E2" s="3" t="s">
        <v>17</v>
      </c>
      <c r="F2" s="3" t="s">
        <v>18</v>
      </c>
      <c r="G2" s="4" t="s">
        <v>19</v>
      </c>
      <c r="H2" s="3" t="s">
        <v>16</v>
      </c>
      <c r="I2" s="3" t="s">
        <v>17</v>
      </c>
      <c r="J2" s="3" t="s">
        <v>18</v>
      </c>
      <c r="K2" s="4" t="s">
        <v>19</v>
      </c>
      <c r="L2" s="3" t="s">
        <v>16</v>
      </c>
      <c r="M2" s="3" t="s">
        <v>17</v>
      </c>
      <c r="N2" s="3" t="s">
        <v>18</v>
      </c>
      <c r="O2" s="3" t="s">
        <v>19</v>
      </c>
      <c r="P2" s="4" t="s">
        <v>20</v>
      </c>
      <c r="Q2" s="3" t="s">
        <v>16</v>
      </c>
      <c r="R2" s="3" t="s">
        <v>17</v>
      </c>
      <c r="S2" s="3" t="s">
        <v>18</v>
      </c>
      <c r="T2" s="14" t="s">
        <v>19</v>
      </c>
      <c r="U2" s="3" t="s">
        <v>16</v>
      </c>
      <c r="V2" s="3" t="s">
        <v>17</v>
      </c>
      <c r="W2" s="3" t="s">
        <v>18</v>
      </c>
      <c r="X2" s="3" t="s">
        <v>19</v>
      </c>
      <c r="Y2" s="4" t="s">
        <v>20</v>
      </c>
      <c r="Z2" s="3" t="s">
        <v>16</v>
      </c>
      <c r="AA2" s="3" t="s">
        <v>17</v>
      </c>
      <c r="AB2" s="3" t="s">
        <v>18</v>
      </c>
      <c r="AC2" s="4" t="s">
        <v>19</v>
      </c>
      <c r="AD2" s="3" t="s">
        <v>16</v>
      </c>
      <c r="AE2" s="3" t="s">
        <v>17</v>
      </c>
      <c r="AF2" s="3" t="s">
        <v>18</v>
      </c>
      <c r="AG2" s="4" t="s">
        <v>19</v>
      </c>
      <c r="AH2" s="3" t="s">
        <v>16</v>
      </c>
      <c r="AI2" s="3" t="s">
        <v>17</v>
      </c>
      <c r="AJ2" s="3" t="s">
        <v>18</v>
      </c>
      <c r="AK2" s="3" t="s">
        <v>19</v>
      </c>
      <c r="AL2" s="4" t="s">
        <v>20</v>
      </c>
      <c r="AM2" s="3" t="s">
        <v>16</v>
      </c>
      <c r="AN2" s="3" t="s">
        <v>17</v>
      </c>
      <c r="AO2" s="3" t="s">
        <v>18</v>
      </c>
      <c r="AP2" s="4" t="s">
        <v>19</v>
      </c>
      <c r="AQ2" s="3" t="s">
        <v>16</v>
      </c>
      <c r="AR2" s="3" t="s">
        <v>17</v>
      </c>
      <c r="AS2" s="3" t="s">
        <v>18</v>
      </c>
      <c r="AT2" s="4" t="s">
        <v>19</v>
      </c>
      <c r="AU2" s="3" t="s">
        <v>16</v>
      </c>
      <c r="AV2" s="3" t="s">
        <v>17</v>
      </c>
      <c r="AW2" s="3" t="s">
        <v>18</v>
      </c>
      <c r="AX2" s="3" t="s">
        <v>19</v>
      </c>
      <c r="AY2" s="4" t="s">
        <v>20</v>
      </c>
      <c r="AZ2" s="3" t="s">
        <v>16</v>
      </c>
      <c r="BA2" s="3" t="s">
        <v>17</v>
      </c>
      <c r="BB2" s="3" t="s">
        <v>18</v>
      </c>
      <c r="BC2" s="4" t="s">
        <v>19</v>
      </c>
      <c r="BE2" s="16"/>
      <c r="BF2" s="16"/>
      <c r="BG2" s="16"/>
    </row>
    <row r="3" spans="1:56" ht="13.5">
      <c r="A3" s="2" t="s">
        <v>27</v>
      </c>
      <c r="B3" s="22">
        <f aca="true" t="shared" si="0" ref="B3:B17">COUNT(D3:BD3)</f>
        <v>14</v>
      </c>
      <c r="C3" s="22">
        <v>9</v>
      </c>
      <c r="D3" s="7">
        <v>1</v>
      </c>
      <c r="E3" s="7">
        <v>1</v>
      </c>
      <c r="F3" s="10">
        <v>2</v>
      </c>
      <c r="G3" s="8">
        <v>2</v>
      </c>
      <c r="H3" s="10">
        <v>3</v>
      </c>
      <c r="I3" s="10">
        <v>3</v>
      </c>
      <c r="J3" s="10">
        <v>3</v>
      </c>
      <c r="K3" s="8">
        <v>3</v>
      </c>
      <c r="L3" s="7">
        <v>1</v>
      </c>
      <c r="M3" s="7">
        <v>1</v>
      </c>
      <c r="N3" s="7">
        <v>1</v>
      </c>
      <c r="O3" s="7">
        <v>1</v>
      </c>
      <c r="P3" s="8">
        <v>4</v>
      </c>
      <c r="Q3" s="7">
        <v>1</v>
      </c>
      <c r="R3" s="31"/>
      <c r="S3" s="31"/>
      <c r="T3" s="29"/>
      <c r="U3" s="31"/>
      <c r="V3" s="31"/>
      <c r="W3" s="31"/>
      <c r="X3" s="30"/>
      <c r="Y3" s="29"/>
      <c r="Z3" s="31"/>
      <c r="AA3" s="31"/>
      <c r="AB3" s="31"/>
      <c r="AC3" s="29"/>
      <c r="AD3" s="31"/>
      <c r="AE3" s="31"/>
      <c r="AF3" s="31"/>
      <c r="AG3" s="29"/>
      <c r="AH3" s="31"/>
      <c r="AI3" s="31"/>
      <c r="AJ3" s="31"/>
      <c r="AK3" s="30"/>
      <c r="AL3" s="29"/>
      <c r="AM3" s="31"/>
      <c r="AN3" s="31"/>
      <c r="AO3" s="31"/>
      <c r="AP3" s="29"/>
      <c r="AQ3" s="31"/>
      <c r="AR3" s="31"/>
      <c r="AS3" s="31"/>
      <c r="AT3" s="29"/>
      <c r="AU3" s="30"/>
      <c r="AV3" s="30"/>
      <c r="AW3" s="30"/>
      <c r="AX3" s="30"/>
      <c r="AY3" s="29"/>
      <c r="AZ3" s="31"/>
      <c r="BA3" s="31"/>
      <c r="BB3" s="30"/>
      <c r="BC3" s="29"/>
      <c r="BD3" s="2"/>
    </row>
    <row r="4" spans="1:56" ht="13.5">
      <c r="A4" s="2" t="s">
        <v>26</v>
      </c>
      <c r="B4" s="22">
        <f t="shared" si="0"/>
        <v>17</v>
      </c>
      <c r="C4" s="22">
        <v>9</v>
      </c>
      <c r="D4" s="10">
        <v>2</v>
      </c>
      <c r="E4" s="10">
        <v>2</v>
      </c>
      <c r="F4" s="10">
        <v>3</v>
      </c>
      <c r="G4" s="8">
        <v>4</v>
      </c>
      <c r="H4" s="10">
        <v>4</v>
      </c>
      <c r="I4" s="10">
        <v>5</v>
      </c>
      <c r="J4" s="10">
        <v>5</v>
      </c>
      <c r="K4" s="8">
        <v>5</v>
      </c>
      <c r="L4" s="10">
        <v>4</v>
      </c>
      <c r="M4" s="10">
        <v>4</v>
      </c>
      <c r="N4" s="10">
        <v>4</v>
      </c>
      <c r="O4" s="10">
        <v>4</v>
      </c>
      <c r="P4" s="8">
        <v>6</v>
      </c>
      <c r="Q4" s="10">
        <v>5</v>
      </c>
      <c r="R4" s="10">
        <v>4</v>
      </c>
      <c r="S4" s="10">
        <v>3</v>
      </c>
      <c r="T4" s="8">
        <v>2</v>
      </c>
      <c r="U4" s="31"/>
      <c r="V4" s="31"/>
      <c r="W4" s="31"/>
      <c r="X4" s="30"/>
      <c r="Y4" s="29"/>
      <c r="Z4" s="31"/>
      <c r="AA4" s="31"/>
      <c r="AB4" s="31"/>
      <c r="AC4" s="29"/>
      <c r="AD4" s="31"/>
      <c r="AE4" s="31"/>
      <c r="AF4" s="31"/>
      <c r="AG4" s="29"/>
      <c r="AH4" s="31"/>
      <c r="AI4" s="31"/>
      <c r="AJ4" s="31"/>
      <c r="AK4" s="30"/>
      <c r="AL4" s="29"/>
      <c r="AM4" s="31"/>
      <c r="AN4" s="31"/>
      <c r="AO4" s="31"/>
      <c r="AP4" s="29"/>
      <c r="AQ4" s="31"/>
      <c r="AR4" s="31"/>
      <c r="AS4" s="31"/>
      <c r="AT4" s="29"/>
      <c r="AU4" s="30"/>
      <c r="AV4" s="30"/>
      <c r="AW4" s="30"/>
      <c r="AX4" s="30"/>
      <c r="AY4" s="29"/>
      <c r="AZ4" s="31"/>
      <c r="BA4" s="31"/>
      <c r="BB4" s="31"/>
      <c r="BC4" s="29"/>
      <c r="BD4" s="2"/>
    </row>
    <row r="5" spans="1:56" ht="13.5">
      <c r="A5" s="15" t="s">
        <v>32</v>
      </c>
      <c r="B5" s="22">
        <f t="shared" si="0"/>
        <v>13</v>
      </c>
      <c r="C5" s="22">
        <v>5</v>
      </c>
      <c r="D5" s="10">
        <v>3</v>
      </c>
      <c r="E5" s="10">
        <v>5</v>
      </c>
      <c r="F5" s="10">
        <v>4</v>
      </c>
      <c r="G5" s="8">
        <v>6</v>
      </c>
      <c r="H5" s="10">
        <v>7</v>
      </c>
      <c r="I5" s="10">
        <v>7</v>
      </c>
      <c r="J5" s="10">
        <v>7</v>
      </c>
      <c r="K5" s="8">
        <v>7</v>
      </c>
      <c r="L5" s="10">
        <v>7</v>
      </c>
      <c r="M5" s="10">
        <v>7</v>
      </c>
      <c r="N5" s="10">
        <v>8</v>
      </c>
      <c r="O5" s="10">
        <v>10</v>
      </c>
      <c r="P5" s="8"/>
      <c r="Q5" s="2"/>
      <c r="R5" s="2"/>
      <c r="S5" s="2"/>
      <c r="T5" s="8"/>
      <c r="U5" s="2"/>
      <c r="V5" s="2"/>
      <c r="W5" s="2"/>
      <c r="X5" s="10"/>
      <c r="Y5" s="8"/>
      <c r="Z5" s="2"/>
      <c r="AA5" s="2"/>
      <c r="AB5" s="2"/>
      <c r="AC5" s="8"/>
      <c r="AD5" s="2"/>
      <c r="AE5" s="2"/>
      <c r="AF5" s="2"/>
      <c r="AG5" s="8"/>
      <c r="AH5" s="2"/>
      <c r="AI5" s="2"/>
      <c r="AJ5" s="2"/>
      <c r="AK5" s="10"/>
      <c r="AL5" s="8"/>
      <c r="AM5" s="2"/>
      <c r="AN5" s="2"/>
      <c r="AO5" s="2"/>
      <c r="AP5" s="8"/>
      <c r="AQ5" s="2"/>
      <c r="AR5" s="2"/>
      <c r="AS5" s="2"/>
      <c r="AT5" s="8"/>
      <c r="AU5" s="2">
        <v>5</v>
      </c>
      <c r="AV5" s="2"/>
      <c r="AW5" s="2"/>
      <c r="AX5" s="10"/>
      <c r="AY5" s="8"/>
      <c r="AZ5" s="2"/>
      <c r="BA5" s="2"/>
      <c r="BB5" s="2"/>
      <c r="BC5" s="8"/>
      <c r="BD5" s="2"/>
    </row>
    <row r="6" spans="1:56" ht="13.5">
      <c r="A6" s="2" t="s">
        <v>25</v>
      </c>
      <c r="B6" s="22">
        <f t="shared" si="0"/>
        <v>16</v>
      </c>
      <c r="C6" s="22">
        <v>10</v>
      </c>
      <c r="D6" s="10">
        <v>4</v>
      </c>
      <c r="E6" s="10">
        <v>4</v>
      </c>
      <c r="F6" s="10">
        <v>5</v>
      </c>
      <c r="G6" s="8">
        <v>5</v>
      </c>
      <c r="H6" s="10">
        <v>5</v>
      </c>
      <c r="I6" s="10">
        <v>6</v>
      </c>
      <c r="J6" s="10">
        <v>6</v>
      </c>
      <c r="K6" s="8">
        <v>6</v>
      </c>
      <c r="L6" s="10">
        <v>6</v>
      </c>
      <c r="M6" s="10">
        <v>6</v>
      </c>
      <c r="N6" s="10">
        <v>7</v>
      </c>
      <c r="O6" s="10">
        <v>7</v>
      </c>
      <c r="P6" s="8">
        <v>10</v>
      </c>
      <c r="Q6" s="10">
        <v>8</v>
      </c>
      <c r="R6" s="10">
        <v>9</v>
      </c>
      <c r="S6" s="10">
        <v>9</v>
      </c>
      <c r="T6" s="29"/>
      <c r="U6" s="31"/>
      <c r="V6" s="31"/>
      <c r="W6" s="31"/>
      <c r="X6" s="30"/>
      <c r="Y6" s="29"/>
      <c r="Z6" s="31"/>
      <c r="AA6" s="31"/>
      <c r="AB6" s="31"/>
      <c r="AC6" s="29"/>
      <c r="AD6" s="31"/>
      <c r="AE6" s="31"/>
      <c r="AF6" s="31"/>
      <c r="AG6" s="29"/>
      <c r="AH6" s="31"/>
      <c r="AI6" s="31"/>
      <c r="AJ6" s="31"/>
      <c r="AK6" s="30"/>
      <c r="AL6" s="29"/>
      <c r="AM6" s="31"/>
      <c r="AN6" s="31"/>
      <c r="AO6" s="31"/>
      <c r="AP6" s="29"/>
      <c r="AQ6" s="31"/>
      <c r="AR6" s="31"/>
      <c r="AS6" s="31"/>
      <c r="AT6" s="29"/>
      <c r="AU6" s="30"/>
      <c r="AV6" s="30"/>
      <c r="AW6" s="30"/>
      <c r="AX6" s="30"/>
      <c r="AY6" s="29"/>
      <c r="AZ6" s="31"/>
      <c r="BA6" s="30"/>
      <c r="BB6" s="30"/>
      <c r="BC6" s="29"/>
      <c r="BD6" s="2"/>
    </row>
    <row r="7" spans="1:56" ht="13.5">
      <c r="A7" s="2" t="s">
        <v>24</v>
      </c>
      <c r="B7" s="22">
        <f t="shared" si="0"/>
        <v>11</v>
      </c>
      <c r="C7" s="22">
        <v>13</v>
      </c>
      <c r="D7" s="10">
        <v>5</v>
      </c>
      <c r="E7" s="10">
        <v>6</v>
      </c>
      <c r="F7" s="10">
        <v>8</v>
      </c>
      <c r="G7" s="8">
        <v>10</v>
      </c>
      <c r="H7" s="10">
        <v>10</v>
      </c>
      <c r="I7" s="10">
        <v>9</v>
      </c>
      <c r="J7" s="10"/>
      <c r="K7" s="8"/>
      <c r="L7" s="2"/>
      <c r="M7" s="10">
        <v>9</v>
      </c>
      <c r="N7" s="10">
        <v>10</v>
      </c>
      <c r="O7" s="10">
        <v>6</v>
      </c>
      <c r="P7" s="8"/>
      <c r="Q7" s="10">
        <v>10</v>
      </c>
      <c r="R7" s="10">
        <v>10</v>
      </c>
      <c r="S7" s="2"/>
      <c r="T7" s="8"/>
      <c r="U7" s="2"/>
      <c r="V7" s="2"/>
      <c r="W7" s="2"/>
      <c r="X7" s="10"/>
      <c r="Y7" s="8"/>
      <c r="Z7" s="2"/>
      <c r="AA7" s="2"/>
      <c r="AB7" s="2"/>
      <c r="AC7" s="8"/>
      <c r="AD7" s="2"/>
      <c r="AE7" s="2"/>
      <c r="AF7" s="2"/>
      <c r="AG7" s="8"/>
      <c r="AH7" s="2"/>
      <c r="AI7" s="2"/>
      <c r="AJ7" s="2"/>
      <c r="AK7" s="10"/>
      <c r="AL7" s="8"/>
      <c r="AM7" s="2"/>
      <c r="AN7" s="2"/>
      <c r="AO7" s="2"/>
      <c r="AP7" s="8"/>
      <c r="AQ7" s="2"/>
      <c r="AR7" s="10"/>
      <c r="AS7" s="10"/>
      <c r="AT7" s="8"/>
      <c r="AU7" s="10"/>
      <c r="AV7" s="10"/>
      <c r="AW7" s="10"/>
      <c r="AX7" s="10"/>
      <c r="AY7" s="8"/>
      <c r="AZ7" s="10"/>
      <c r="BA7" s="10"/>
      <c r="BB7" s="10"/>
      <c r="BC7" s="8"/>
      <c r="BD7" s="2"/>
    </row>
    <row r="8" spans="1:55" ht="13.5">
      <c r="A8" s="15" t="s">
        <v>33</v>
      </c>
      <c r="B8" s="22">
        <f t="shared" si="0"/>
        <v>4</v>
      </c>
      <c r="C8" s="22">
        <v>2</v>
      </c>
      <c r="D8" s="10">
        <v>6</v>
      </c>
      <c r="E8" s="10">
        <v>7</v>
      </c>
      <c r="F8" s="10">
        <v>9</v>
      </c>
      <c r="G8" s="6">
        <v>8</v>
      </c>
      <c r="Y8" s="8"/>
      <c r="Z8" s="2"/>
      <c r="AA8" s="2"/>
      <c r="AB8" s="2"/>
      <c r="AC8" s="8"/>
      <c r="AD8" s="2"/>
      <c r="AE8" s="2"/>
      <c r="AF8" s="2"/>
      <c r="AG8" s="8"/>
      <c r="AH8" s="2"/>
      <c r="AI8" s="2"/>
      <c r="AJ8" s="2"/>
      <c r="AK8" s="10"/>
      <c r="AL8" s="8"/>
      <c r="AM8" s="2"/>
      <c r="AN8" s="2"/>
      <c r="AO8" s="2"/>
      <c r="AP8" s="8"/>
      <c r="AQ8" s="2"/>
      <c r="AR8" s="2"/>
      <c r="AS8" s="2"/>
      <c r="AT8" s="8"/>
      <c r="AU8" s="2"/>
      <c r="AV8" s="2"/>
      <c r="AW8" s="2"/>
      <c r="AX8" s="10"/>
      <c r="AY8" s="8"/>
      <c r="AZ8" s="2"/>
      <c r="BA8" s="2"/>
      <c r="BB8" s="2"/>
      <c r="BC8" s="8"/>
    </row>
    <row r="9" spans="1:56" ht="13.5">
      <c r="A9" s="15" t="s">
        <v>30</v>
      </c>
      <c r="B9" s="22">
        <f t="shared" si="0"/>
        <v>15</v>
      </c>
      <c r="C9" s="22">
        <v>3</v>
      </c>
      <c r="D9" s="10">
        <v>7</v>
      </c>
      <c r="E9" s="10">
        <v>8</v>
      </c>
      <c r="F9" s="10">
        <v>10</v>
      </c>
      <c r="G9" s="8">
        <v>7</v>
      </c>
      <c r="H9" s="10">
        <v>9</v>
      </c>
      <c r="I9" s="10">
        <v>8</v>
      </c>
      <c r="J9" s="10">
        <v>8</v>
      </c>
      <c r="K9" s="8">
        <v>8</v>
      </c>
      <c r="L9" s="10">
        <v>8</v>
      </c>
      <c r="M9" s="10">
        <v>8</v>
      </c>
      <c r="N9" s="10">
        <v>9</v>
      </c>
      <c r="O9" s="10">
        <v>8</v>
      </c>
      <c r="P9" s="8"/>
      <c r="Q9" s="2"/>
      <c r="R9" s="2"/>
      <c r="S9" s="2"/>
      <c r="T9" s="8"/>
      <c r="U9" s="2"/>
      <c r="V9" s="2"/>
      <c r="W9" s="2"/>
      <c r="X9" s="10"/>
      <c r="Y9" s="8"/>
      <c r="Z9" s="2"/>
      <c r="AA9" s="2"/>
      <c r="AB9" s="2"/>
      <c r="AC9" s="8">
        <v>9</v>
      </c>
      <c r="AD9" s="2">
        <v>8</v>
      </c>
      <c r="AE9" s="2">
        <v>7</v>
      </c>
      <c r="AF9" s="2"/>
      <c r="AG9" s="8"/>
      <c r="AH9" s="2"/>
      <c r="AI9" s="2"/>
      <c r="AJ9" s="2"/>
      <c r="AK9" s="10"/>
      <c r="AL9" s="8"/>
      <c r="AM9" s="2"/>
      <c r="AN9" s="2"/>
      <c r="AO9" s="2"/>
      <c r="AP9" s="8"/>
      <c r="AQ9" s="2"/>
      <c r="AR9" s="2"/>
      <c r="AS9" s="2"/>
      <c r="AT9" s="8"/>
      <c r="AU9" s="2"/>
      <c r="AV9" s="2"/>
      <c r="AW9" s="2"/>
      <c r="AX9" s="10"/>
      <c r="AY9" s="8"/>
      <c r="AZ9" s="2"/>
      <c r="BA9" s="2"/>
      <c r="BB9" s="2"/>
      <c r="BC9" s="8"/>
      <c r="BD9" s="2"/>
    </row>
    <row r="10" spans="1:56" ht="13.5">
      <c r="A10" s="15" t="s">
        <v>31</v>
      </c>
      <c r="B10" s="22">
        <f t="shared" si="0"/>
        <v>1</v>
      </c>
      <c r="C10" s="22">
        <v>1</v>
      </c>
      <c r="D10" s="10">
        <v>8</v>
      </c>
      <c r="E10" s="10"/>
      <c r="F10" s="10"/>
      <c r="G10" s="8"/>
      <c r="H10" s="10"/>
      <c r="I10" s="10"/>
      <c r="J10" s="10"/>
      <c r="K10" s="8"/>
      <c r="L10" s="2"/>
      <c r="M10" s="2"/>
      <c r="N10" s="2"/>
      <c r="O10" s="10"/>
      <c r="P10" s="8"/>
      <c r="Q10" s="2"/>
      <c r="R10" s="2"/>
      <c r="S10" s="2"/>
      <c r="T10" s="8"/>
      <c r="U10" s="2"/>
      <c r="V10" s="2"/>
      <c r="W10" s="2"/>
      <c r="X10" s="10"/>
      <c r="Y10" s="8"/>
      <c r="Z10" s="2"/>
      <c r="AA10" s="2"/>
      <c r="AB10" s="2"/>
      <c r="AC10" s="8"/>
      <c r="AD10" s="2"/>
      <c r="AE10" s="2"/>
      <c r="AF10" s="2"/>
      <c r="AG10" s="8"/>
      <c r="AH10" s="2"/>
      <c r="AI10" s="2"/>
      <c r="AJ10" s="2"/>
      <c r="AK10" s="10"/>
      <c r="AL10" s="8"/>
      <c r="AM10" s="2"/>
      <c r="AN10" s="2"/>
      <c r="AO10" s="2"/>
      <c r="AP10" s="8"/>
      <c r="AQ10" s="2"/>
      <c r="AR10" s="2"/>
      <c r="AS10" s="2"/>
      <c r="AT10" s="8"/>
      <c r="AU10" s="2"/>
      <c r="AV10" s="2"/>
      <c r="AW10" s="2"/>
      <c r="AX10" s="10"/>
      <c r="AY10" s="8"/>
      <c r="AZ10" s="2"/>
      <c r="BA10" s="2"/>
      <c r="BB10" s="2"/>
      <c r="BC10" s="8"/>
      <c r="BD10" s="2"/>
    </row>
    <row r="11" spans="1:56" ht="13.5">
      <c r="A11" s="27" t="s">
        <v>29</v>
      </c>
      <c r="B11" s="22">
        <f t="shared" si="0"/>
        <v>2</v>
      </c>
      <c r="C11" s="22">
        <v>7</v>
      </c>
      <c r="D11" s="10">
        <v>9</v>
      </c>
      <c r="E11" s="10">
        <v>9</v>
      </c>
      <c r="F11" s="10"/>
      <c r="G11" s="8"/>
      <c r="H11" s="10"/>
      <c r="I11" s="10"/>
      <c r="J11" s="10"/>
      <c r="K11" s="8"/>
      <c r="L11" s="2"/>
      <c r="M11" s="2"/>
      <c r="N11" s="2"/>
      <c r="O11" s="10"/>
      <c r="P11" s="8"/>
      <c r="Q11" s="2"/>
      <c r="R11" s="2"/>
      <c r="S11" s="2"/>
      <c r="T11" s="8"/>
      <c r="U11" s="2"/>
      <c r="V11" s="2"/>
      <c r="W11" s="2"/>
      <c r="X11" s="10"/>
      <c r="Y11" s="8"/>
      <c r="Z11" s="2"/>
      <c r="AA11" s="2"/>
      <c r="AB11" s="2"/>
      <c r="AC11" s="8"/>
      <c r="AD11" s="2"/>
      <c r="AE11" s="2"/>
      <c r="AF11" s="2"/>
      <c r="AG11" s="8"/>
      <c r="AH11" s="2"/>
      <c r="AI11" s="2"/>
      <c r="AJ11" s="2"/>
      <c r="AK11" s="10"/>
      <c r="AL11" s="8"/>
      <c r="AM11" s="2"/>
      <c r="AN11" s="2"/>
      <c r="AO11" s="2"/>
      <c r="AP11" s="8"/>
      <c r="AQ11" s="2"/>
      <c r="AR11" s="2"/>
      <c r="AS11" s="2"/>
      <c r="AT11" s="8"/>
      <c r="AU11" s="2"/>
      <c r="AV11" s="10"/>
      <c r="AW11" s="10"/>
      <c r="AX11" s="10"/>
      <c r="AY11" s="8"/>
      <c r="AZ11" s="2"/>
      <c r="BA11" s="2"/>
      <c r="BB11" s="2"/>
      <c r="BC11" s="8"/>
      <c r="BD11" s="2"/>
    </row>
    <row r="12" spans="1:56" ht="13.5">
      <c r="A12" s="2" t="s">
        <v>28</v>
      </c>
      <c r="B12" s="22">
        <f t="shared" si="0"/>
        <v>2</v>
      </c>
      <c r="C12" s="22">
        <v>8</v>
      </c>
      <c r="D12" s="10">
        <v>10</v>
      </c>
      <c r="E12" s="10">
        <v>10</v>
      </c>
      <c r="F12" s="10"/>
      <c r="G12" s="8"/>
      <c r="H12" s="10"/>
      <c r="I12" s="10"/>
      <c r="J12" s="10"/>
      <c r="K12" s="8"/>
      <c r="L12" s="2"/>
      <c r="M12" s="2"/>
      <c r="N12" s="2"/>
      <c r="O12" s="10"/>
      <c r="P12" s="8"/>
      <c r="Q12" s="2"/>
      <c r="R12" s="2"/>
      <c r="S12" s="2"/>
      <c r="T12" s="8"/>
      <c r="U12" s="2"/>
      <c r="V12" s="2"/>
      <c r="W12" s="2"/>
      <c r="X12" s="10"/>
      <c r="Y12" s="8"/>
      <c r="Z12" s="2"/>
      <c r="AA12" s="2"/>
      <c r="AB12" s="2"/>
      <c r="AC12" s="8"/>
      <c r="AD12" s="2"/>
      <c r="AE12" s="2"/>
      <c r="AF12" s="2"/>
      <c r="AG12" s="8"/>
      <c r="AH12" s="2"/>
      <c r="AI12" s="2"/>
      <c r="AJ12" s="2"/>
      <c r="AK12" s="10"/>
      <c r="AL12" s="8"/>
      <c r="AM12" s="2"/>
      <c r="AN12" s="2"/>
      <c r="AO12" s="2"/>
      <c r="AP12" s="8"/>
      <c r="AQ12" s="2"/>
      <c r="AR12" s="2"/>
      <c r="AS12" s="2"/>
      <c r="AT12" s="8"/>
      <c r="AU12" s="10"/>
      <c r="AV12" s="10"/>
      <c r="AW12" s="10"/>
      <c r="AX12" s="10"/>
      <c r="AY12" s="8"/>
      <c r="AZ12" s="2"/>
      <c r="BA12" s="2"/>
      <c r="BB12" s="2"/>
      <c r="BC12" s="8"/>
      <c r="BD12" s="2"/>
    </row>
    <row r="13" spans="1:56" ht="13.5">
      <c r="A13" s="2" t="s">
        <v>23</v>
      </c>
      <c r="B13" s="22">
        <f t="shared" si="0"/>
        <v>8</v>
      </c>
      <c r="C13" s="22">
        <v>18</v>
      </c>
      <c r="D13" s="10"/>
      <c r="E13" s="10"/>
      <c r="F13" s="10"/>
      <c r="G13" s="8"/>
      <c r="H13" s="10"/>
      <c r="I13" s="10"/>
      <c r="J13" s="10"/>
      <c r="K13" s="8"/>
      <c r="L13" s="2"/>
      <c r="M13" s="2"/>
      <c r="N13" s="2"/>
      <c r="O13" s="10"/>
      <c r="P13" s="8"/>
      <c r="Q13" s="2">
        <v>7</v>
      </c>
      <c r="R13" s="2">
        <v>5</v>
      </c>
      <c r="S13" s="2">
        <v>5</v>
      </c>
      <c r="T13" s="8">
        <v>5</v>
      </c>
      <c r="U13" s="10">
        <v>5</v>
      </c>
      <c r="V13" s="10">
        <v>6</v>
      </c>
      <c r="W13" s="10">
        <v>7</v>
      </c>
      <c r="X13" s="10">
        <v>7</v>
      </c>
      <c r="Y13" s="29"/>
      <c r="Z13" s="31"/>
      <c r="AA13" s="31"/>
      <c r="AB13" s="31"/>
      <c r="AC13" s="29"/>
      <c r="AD13" s="31"/>
      <c r="AE13" s="30"/>
      <c r="AF13" s="31"/>
      <c r="AG13" s="29"/>
      <c r="AH13" s="30"/>
      <c r="AI13" s="30"/>
      <c r="AJ13" s="30"/>
      <c r="AK13" s="30"/>
      <c r="AL13" s="29"/>
      <c r="AM13" s="30"/>
      <c r="AN13" s="30"/>
      <c r="AO13" s="30"/>
      <c r="AP13" s="29"/>
      <c r="AQ13" s="30"/>
      <c r="AR13" s="30"/>
      <c r="AS13" s="30"/>
      <c r="AT13" s="29"/>
      <c r="AU13" s="36"/>
      <c r="AV13" s="30"/>
      <c r="AW13" s="30"/>
      <c r="AX13" s="30"/>
      <c r="AY13" s="29"/>
      <c r="AZ13" s="31"/>
      <c r="BA13" s="30"/>
      <c r="BB13" s="31"/>
      <c r="BC13" s="29"/>
      <c r="BD13" s="2"/>
    </row>
    <row r="14" spans="1:5" ht="13.5">
      <c r="A14" s="15" t="s">
        <v>34</v>
      </c>
      <c r="B14" s="22">
        <f t="shared" si="0"/>
        <v>1</v>
      </c>
      <c r="C14" s="22"/>
      <c r="E14" s="5">
        <v>3</v>
      </c>
    </row>
    <row r="15" spans="1:55" ht="13.5">
      <c r="A15" s="15" t="s">
        <v>38</v>
      </c>
      <c r="B15" s="22">
        <f>COUNT(D15:BD15)</f>
        <v>24</v>
      </c>
      <c r="C15" s="22"/>
      <c r="F15" s="7">
        <v>1</v>
      </c>
      <c r="G15" s="32">
        <v>1</v>
      </c>
      <c r="H15" s="7">
        <v>1</v>
      </c>
      <c r="I15" s="10">
        <v>2</v>
      </c>
      <c r="J15" s="10">
        <v>2</v>
      </c>
      <c r="K15" s="8">
        <v>2</v>
      </c>
      <c r="L15" s="10">
        <v>2</v>
      </c>
      <c r="M15" s="10">
        <v>2</v>
      </c>
      <c r="N15" s="10">
        <v>3</v>
      </c>
      <c r="O15" s="10">
        <v>3</v>
      </c>
      <c r="P15" s="6">
        <v>2</v>
      </c>
      <c r="Q15" s="10">
        <v>3</v>
      </c>
      <c r="R15" s="10">
        <v>2</v>
      </c>
      <c r="S15" s="10">
        <v>2</v>
      </c>
      <c r="T15" s="6">
        <v>3</v>
      </c>
      <c r="U15" s="10">
        <v>3</v>
      </c>
      <c r="V15" s="10">
        <v>4</v>
      </c>
      <c r="W15" s="10">
        <v>5</v>
      </c>
      <c r="X15" s="10">
        <v>5</v>
      </c>
      <c r="Y15" s="6">
        <v>4</v>
      </c>
      <c r="Z15" s="10">
        <v>2</v>
      </c>
      <c r="AA15" s="10">
        <v>2</v>
      </c>
      <c r="AB15" s="10">
        <v>3</v>
      </c>
      <c r="AC15" s="6">
        <v>5</v>
      </c>
      <c r="AD15" s="31"/>
      <c r="AE15" s="31"/>
      <c r="AF15" s="31"/>
      <c r="AG15" s="29"/>
      <c r="AH15" s="31"/>
      <c r="AI15" s="31"/>
      <c r="AJ15" s="31"/>
      <c r="AK15" s="30"/>
      <c r="AL15" s="29"/>
      <c r="AM15" s="31"/>
      <c r="AN15" s="31"/>
      <c r="AO15" s="31"/>
      <c r="AP15" s="29"/>
      <c r="AQ15" s="31"/>
      <c r="AR15" s="31"/>
      <c r="AS15" s="31"/>
      <c r="AT15" s="29"/>
      <c r="AU15" s="31"/>
      <c r="AV15" s="31"/>
      <c r="AW15" s="31"/>
      <c r="AX15" s="30"/>
      <c r="AY15" s="29"/>
      <c r="AZ15" s="31"/>
      <c r="BA15" s="31"/>
      <c r="BB15" s="31"/>
      <c r="BC15" s="29"/>
    </row>
    <row r="16" spans="1:55" ht="13.5">
      <c r="A16" s="15" t="s">
        <v>35</v>
      </c>
      <c r="B16" s="22">
        <f t="shared" si="0"/>
        <v>1</v>
      </c>
      <c r="C16" s="22">
        <v>8</v>
      </c>
      <c r="F16" s="5">
        <v>6</v>
      </c>
      <c r="G16" s="29"/>
      <c r="H16" s="30"/>
      <c r="I16" s="30"/>
      <c r="J16" s="30"/>
      <c r="K16" s="29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30"/>
      <c r="Y16" s="29"/>
      <c r="Z16" s="31"/>
      <c r="AA16" s="31"/>
      <c r="AB16" s="31"/>
      <c r="AC16" s="29"/>
      <c r="AD16" s="31"/>
      <c r="AE16" s="31"/>
      <c r="AF16" s="31"/>
      <c r="AG16" s="29"/>
      <c r="AH16" s="31"/>
      <c r="AI16" s="31"/>
      <c r="AJ16" s="31"/>
      <c r="AK16" s="30"/>
      <c r="AL16" s="29"/>
      <c r="AM16" s="31"/>
      <c r="AN16" s="31"/>
      <c r="AO16" s="31"/>
      <c r="AP16" s="29"/>
      <c r="AQ16" s="31"/>
      <c r="AR16" s="31"/>
      <c r="AS16" s="31"/>
      <c r="AT16" s="29"/>
      <c r="AU16" s="31"/>
      <c r="AV16" s="31"/>
      <c r="AW16" s="31"/>
      <c r="AX16" s="30"/>
      <c r="AY16" s="29"/>
      <c r="AZ16" s="31"/>
      <c r="BA16" s="31"/>
      <c r="BB16" s="31"/>
      <c r="BC16" s="29"/>
    </row>
    <row r="17" spans="1:13" ht="13.5">
      <c r="A17" s="15" t="s">
        <v>36</v>
      </c>
      <c r="B17" s="22">
        <f t="shared" si="0"/>
        <v>4</v>
      </c>
      <c r="C17" s="22">
        <v>1</v>
      </c>
      <c r="F17" s="5">
        <v>7</v>
      </c>
      <c r="G17" s="6">
        <v>9</v>
      </c>
      <c r="L17">
        <v>9</v>
      </c>
      <c r="M17">
        <v>10</v>
      </c>
    </row>
    <row r="18" spans="1:7" ht="13.5">
      <c r="A18" s="15" t="s">
        <v>39</v>
      </c>
      <c r="B18" s="22">
        <f aca="true" t="shared" si="1" ref="B18:B41">COUNT(D18:BD18)</f>
        <v>1</v>
      </c>
      <c r="C18" s="22">
        <v>4</v>
      </c>
      <c r="G18" s="6">
        <v>3</v>
      </c>
    </row>
    <row r="19" spans="1:55" ht="13.5">
      <c r="A19" s="15" t="s">
        <v>40</v>
      </c>
      <c r="B19" s="22">
        <f t="shared" si="1"/>
        <v>21</v>
      </c>
      <c r="C19" s="22"/>
      <c r="H19" s="5">
        <v>2</v>
      </c>
      <c r="I19" s="7">
        <v>1</v>
      </c>
      <c r="J19" s="7">
        <v>1</v>
      </c>
      <c r="K19" s="32">
        <v>1</v>
      </c>
      <c r="L19" s="10">
        <v>3</v>
      </c>
      <c r="M19" s="10">
        <v>3</v>
      </c>
      <c r="N19" s="10">
        <v>2</v>
      </c>
      <c r="O19" s="10">
        <v>2</v>
      </c>
      <c r="P19" s="32">
        <v>1</v>
      </c>
      <c r="Q19" s="10">
        <v>2</v>
      </c>
      <c r="R19" s="7">
        <v>1</v>
      </c>
      <c r="S19" s="7">
        <v>1</v>
      </c>
      <c r="T19" s="32">
        <v>1</v>
      </c>
      <c r="U19" s="7">
        <v>1</v>
      </c>
      <c r="V19" s="7">
        <v>1</v>
      </c>
      <c r="W19" s="10">
        <v>2</v>
      </c>
      <c r="X19" s="7">
        <v>1</v>
      </c>
      <c r="Y19" s="32">
        <v>1</v>
      </c>
      <c r="Z19" s="7">
        <v>1</v>
      </c>
      <c r="AA19" s="7">
        <v>1</v>
      </c>
      <c r="AB19" s="10">
        <v>2</v>
      </c>
      <c r="AC19" s="29"/>
      <c r="AD19" s="31"/>
      <c r="AE19" s="31"/>
      <c r="AF19" s="31"/>
      <c r="AG19" s="29"/>
      <c r="AH19" s="31"/>
      <c r="AI19" s="31"/>
      <c r="AJ19" s="31"/>
      <c r="AK19" s="30"/>
      <c r="AL19" s="29"/>
      <c r="AM19" s="31"/>
      <c r="AN19" s="31"/>
      <c r="AO19" s="31"/>
      <c r="AP19" s="29"/>
      <c r="AQ19" s="31"/>
      <c r="AR19" s="31"/>
      <c r="AS19" s="31"/>
      <c r="AT19" s="29"/>
      <c r="AU19" s="31"/>
      <c r="AV19" s="31"/>
      <c r="AW19" s="31"/>
      <c r="AX19" s="30"/>
      <c r="AY19" s="29"/>
      <c r="AZ19" s="31"/>
      <c r="BA19" s="31"/>
      <c r="BB19" s="31"/>
      <c r="BC19" s="29"/>
    </row>
    <row r="20" spans="1:8" ht="13.5">
      <c r="A20" s="15" t="s">
        <v>41</v>
      </c>
      <c r="B20" s="22">
        <f t="shared" si="1"/>
        <v>1</v>
      </c>
      <c r="C20" s="22"/>
      <c r="H20" s="5">
        <v>6</v>
      </c>
    </row>
    <row r="21" spans="1:8" ht="13.5">
      <c r="A21" s="15" t="s">
        <v>42</v>
      </c>
      <c r="B21" s="22">
        <f t="shared" si="1"/>
        <v>1</v>
      </c>
      <c r="C21" s="22"/>
      <c r="H21" s="5">
        <v>8</v>
      </c>
    </row>
    <row r="22" spans="1:55" ht="13.5">
      <c r="A22" s="15" t="s">
        <v>43</v>
      </c>
      <c r="B22" s="22">
        <f t="shared" si="1"/>
        <v>26</v>
      </c>
      <c r="C22" s="22"/>
      <c r="I22" s="5">
        <v>4</v>
      </c>
      <c r="J22" s="5">
        <v>4</v>
      </c>
      <c r="K22" s="6">
        <v>4</v>
      </c>
      <c r="L22" s="10">
        <v>5</v>
      </c>
      <c r="M22" s="10">
        <v>5</v>
      </c>
      <c r="N22" s="10">
        <v>6</v>
      </c>
      <c r="O22" s="10">
        <v>5</v>
      </c>
      <c r="P22" s="6">
        <v>5</v>
      </c>
      <c r="Q22" s="10">
        <v>6</v>
      </c>
      <c r="R22" s="10">
        <v>3</v>
      </c>
      <c r="S22" s="10">
        <v>4</v>
      </c>
      <c r="T22" s="6">
        <v>4</v>
      </c>
      <c r="U22" s="10">
        <v>4</v>
      </c>
      <c r="V22" s="10">
        <v>5</v>
      </c>
      <c r="W22" s="10">
        <v>6</v>
      </c>
      <c r="X22" s="10">
        <v>6</v>
      </c>
      <c r="Y22" s="6">
        <v>5</v>
      </c>
      <c r="Z22" s="10">
        <v>7</v>
      </c>
      <c r="AA22" s="10">
        <v>3</v>
      </c>
      <c r="AB22" s="10">
        <v>4</v>
      </c>
      <c r="AC22" s="6">
        <v>2</v>
      </c>
      <c r="AD22" s="7">
        <v>1</v>
      </c>
      <c r="AE22" s="7">
        <v>1</v>
      </c>
      <c r="AF22" s="10">
        <v>4</v>
      </c>
      <c r="AG22" s="6">
        <v>4</v>
      </c>
      <c r="AH22">
        <v>6</v>
      </c>
      <c r="AI22" s="31"/>
      <c r="AJ22" s="31"/>
      <c r="AK22" s="30"/>
      <c r="AL22" s="29"/>
      <c r="AM22" s="31"/>
      <c r="AN22" s="31"/>
      <c r="AO22" s="31"/>
      <c r="AP22" s="29"/>
      <c r="AQ22" s="31"/>
      <c r="AR22" s="31"/>
      <c r="AS22" s="31"/>
      <c r="AT22" s="29"/>
      <c r="AU22" s="31"/>
      <c r="AV22" s="31"/>
      <c r="AW22" s="31"/>
      <c r="AX22" s="30"/>
      <c r="AY22" s="29"/>
      <c r="AZ22" s="31"/>
      <c r="BA22" s="31"/>
      <c r="BB22" s="31"/>
      <c r="BC22" s="29"/>
    </row>
    <row r="23" spans="1:32" ht="13.5">
      <c r="A23" s="15" t="s">
        <v>44</v>
      </c>
      <c r="B23" s="22">
        <f t="shared" si="1"/>
        <v>2</v>
      </c>
      <c r="C23" s="22"/>
      <c r="I23" s="5">
        <v>10</v>
      </c>
      <c r="AF23" s="7">
        <v>1</v>
      </c>
    </row>
    <row r="24" spans="1:11" ht="13.5">
      <c r="A24" s="15" t="s">
        <v>45</v>
      </c>
      <c r="B24" s="22">
        <f t="shared" si="1"/>
        <v>2</v>
      </c>
      <c r="C24" s="22"/>
      <c r="J24" s="5">
        <v>9</v>
      </c>
      <c r="K24" s="6">
        <v>9</v>
      </c>
    </row>
    <row r="25" spans="1:35" ht="13.5">
      <c r="A25" s="15" t="s">
        <v>46</v>
      </c>
      <c r="B25" s="22">
        <f t="shared" si="1"/>
        <v>16</v>
      </c>
      <c r="C25" s="22"/>
      <c r="J25" s="5">
        <v>10</v>
      </c>
      <c r="K25" s="6">
        <v>10</v>
      </c>
      <c r="L25">
        <v>10</v>
      </c>
      <c r="W25">
        <v>4</v>
      </c>
      <c r="X25" s="5">
        <v>2</v>
      </c>
      <c r="Y25" s="6">
        <v>7</v>
      </c>
      <c r="Z25" s="10">
        <v>9</v>
      </c>
      <c r="AA25" s="10">
        <v>9</v>
      </c>
      <c r="AB25" s="10">
        <v>7</v>
      </c>
      <c r="AC25" s="6">
        <v>3</v>
      </c>
      <c r="AD25" s="10">
        <v>3</v>
      </c>
      <c r="AE25" s="10">
        <v>3</v>
      </c>
      <c r="AF25" s="10">
        <v>6</v>
      </c>
      <c r="AG25" s="6">
        <v>6</v>
      </c>
      <c r="AH25" s="10">
        <v>8</v>
      </c>
      <c r="AI25" s="10">
        <v>10</v>
      </c>
    </row>
    <row r="26" spans="1:14" ht="13.5">
      <c r="A26" s="15" t="s">
        <v>47</v>
      </c>
      <c r="B26" s="22">
        <f t="shared" si="1"/>
        <v>1</v>
      </c>
      <c r="C26" s="22"/>
      <c r="N26">
        <v>5</v>
      </c>
    </row>
    <row r="27" spans="1:47" ht="13.5">
      <c r="A27" s="15" t="s">
        <v>48</v>
      </c>
      <c r="B27" s="22">
        <f t="shared" si="1"/>
        <v>3</v>
      </c>
      <c r="C27" s="22">
        <v>3</v>
      </c>
      <c r="O27" s="5">
        <v>9</v>
      </c>
      <c r="P27" s="6">
        <v>3</v>
      </c>
      <c r="AU27">
        <v>6</v>
      </c>
    </row>
    <row r="28" spans="1:55" ht="13.5">
      <c r="A28" s="15" t="s">
        <v>49</v>
      </c>
      <c r="B28" s="22">
        <f t="shared" si="1"/>
        <v>6</v>
      </c>
      <c r="C28" s="22">
        <v>20</v>
      </c>
      <c r="P28" s="6">
        <v>7</v>
      </c>
      <c r="Q28">
        <v>4</v>
      </c>
      <c r="R28">
        <v>6</v>
      </c>
      <c r="S28">
        <v>10</v>
      </c>
      <c r="U28" s="10">
        <v>9</v>
      </c>
      <c r="V28" s="10">
        <v>10</v>
      </c>
      <c r="W28" s="31"/>
      <c r="X28" s="30"/>
      <c r="Y28" s="29"/>
      <c r="Z28" s="31"/>
      <c r="AA28" s="31"/>
      <c r="AB28" s="31"/>
      <c r="AC28" s="29"/>
      <c r="AD28" s="31"/>
      <c r="AE28" s="31"/>
      <c r="AF28" s="31"/>
      <c r="AG28" s="29"/>
      <c r="AH28" s="31"/>
      <c r="AI28" s="31"/>
      <c r="AJ28" s="31"/>
      <c r="AK28" s="30"/>
      <c r="AL28" s="29"/>
      <c r="AM28" s="31"/>
      <c r="AN28" s="31"/>
      <c r="AO28" s="31"/>
      <c r="AP28" s="29"/>
      <c r="AQ28" s="31"/>
      <c r="AR28" s="31"/>
      <c r="AS28" s="31"/>
      <c r="AT28" s="29"/>
      <c r="AU28" s="31"/>
      <c r="AV28" s="31"/>
      <c r="AW28" s="31"/>
      <c r="AX28" s="30"/>
      <c r="AY28" s="29"/>
      <c r="AZ28" s="31"/>
      <c r="BA28" s="31"/>
      <c r="BB28" s="31"/>
      <c r="BC28" s="29"/>
    </row>
    <row r="29" spans="1:16" ht="13.5">
      <c r="A29" s="15" t="s">
        <v>51</v>
      </c>
      <c r="B29" s="22">
        <f t="shared" si="1"/>
        <v>1</v>
      </c>
      <c r="C29" s="22"/>
      <c r="P29" s="6">
        <v>8</v>
      </c>
    </row>
    <row r="30" spans="1:16" ht="13.5">
      <c r="A30" s="15" t="s">
        <v>50</v>
      </c>
      <c r="B30" s="22">
        <f t="shared" si="1"/>
        <v>1</v>
      </c>
      <c r="C30" s="22">
        <v>4</v>
      </c>
      <c r="P30" s="6">
        <v>9</v>
      </c>
    </row>
    <row r="31" spans="1:38" ht="13.5">
      <c r="A31" s="15" t="s">
        <v>52</v>
      </c>
      <c r="B31" s="22">
        <f t="shared" si="1"/>
        <v>15</v>
      </c>
      <c r="C31" s="22">
        <v>2</v>
      </c>
      <c r="Q31">
        <v>9</v>
      </c>
      <c r="Y31" s="6">
        <v>6</v>
      </c>
      <c r="Z31">
        <v>8</v>
      </c>
      <c r="AA31">
        <v>8</v>
      </c>
      <c r="AB31">
        <v>6</v>
      </c>
      <c r="AC31" s="6">
        <v>4</v>
      </c>
      <c r="AD31" s="10">
        <v>4</v>
      </c>
      <c r="AE31" s="10">
        <v>2</v>
      </c>
      <c r="AF31" s="10">
        <v>5</v>
      </c>
      <c r="AG31" s="6">
        <v>5</v>
      </c>
      <c r="AH31" s="10">
        <v>7</v>
      </c>
      <c r="AI31" s="10">
        <v>9</v>
      </c>
      <c r="AJ31" s="10">
        <v>7</v>
      </c>
      <c r="AK31" s="10">
        <v>7</v>
      </c>
      <c r="AL31" s="6">
        <v>7</v>
      </c>
    </row>
    <row r="32" spans="1:55" ht="13.5">
      <c r="A32" s="15" t="s">
        <v>53</v>
      </c>
      <c r="B32" s="22">
        <f t="shared" si="1"/>
        <v>3</v>
      </c>
      <c r="C32" s="22">
        <v>23</v>
      </c>
      <c r="R32">
        <v>7</v>
      </c>
      <c r="S32">
        <v>7</v>
      </c>
      <c r="T32" s="6">
        <v>9</v>
      </c>
      <c r="U32" s="31"/>
      <c r="V32" s="31"/>
      <c r="W32" s="31"/>
      <c r="X32" s="30"/>
      <c r="Y32" s="29"/>
      <c r="Z32" s="31"/>
      <c r="AA32" s="31"/>
      <c r="AB32" s="31"/>
      <c r="AC32" s="29"/>
      <c r="AD32" s="31"/>
      <c r="AE32" s="31"/>
      <c r="AF32" s="31"/>
      <c r="AG32" s="29"/>
      <c r="AH32" s="31"/>
      <c r="AI32" s="31"/>
      <c r="AJ32" s="31"/>
      <c r="AK32" s="30"/>
      <c r="AL32" s="29"/>
      <c r="AM32" s="31"/>
      <c r="AN32" s="31"/>
      <c r="AO32" s="31"/>
      <c r="AP32" s="29"/>
      <c r="AQ32" s="31"/>
      <c r="AR32" s="31"/>
      <c r="AS32" s="31"/>
      <c r="AT32" s="29"/>
      <c r="AU32" s="31"/>
      <c r="AV32" s="31"/>
      <c r="AW32" s="31"/>
      <c r="AX32" s="30"/>
      <c r="AY32" s="29"/>
      <c r="AZ32" s="31"/>
      <c r="BA32" s="31"/>
      <c r="BB32" s="31"/>
      <c r="BC32" s="29"/>
    </row>
    <row r="33" spans="1:55" ht="13.5">
      <c r="A33" s="15" t="s">
        <v>54</v>
      </c>
      <c r="B33" s="22">
        <f t="shared" si="1"/>
        <v>7</v>
      </c>
      <c r="C33" s="22">
        <v>19</v>
      </c>
      <c r="R33">
        <v>8</v>
      </c>
      <c r="S33">
        <v>8</v>
      </c>
      <c r="T33" s="6">
        <v>8</v>
      </c>
      <c r="U33" s="10">
        <v>7</v>
      </c>
      <c r="V33" s="10">
        <v>9</v>
      </c>
      <c r="W33" s="10">
        <v>10</v>
      </c>
      <c r="X33" s="10">
        <v>10</v>
      </c>
      <c r="Y33" s="29"/>
      <c r="Z33" s="31"/>
      <c r="AA33" s="31"/>
      <c r="AB33" s="31"/>
      <c r="AC33" s="29"/>
      <c r="AD33" s="31"/>
      <c r="AE33" s="31"/>
      <c r="AF33" s="31"/>
      <c r="AG33" s="29"/>
      <c r="AH33" s="31"/>
      <c r="AI33" s="31"/>
      <c r="AJ33" s="31"/>
      <c r="AK33" s="30"/>
      <c r="AL33" s="29"/>
      <c r="AM33" s="31"/>
      <c r="AN33" s="31"/>
      <c r="AO33" s="31"/>
      <c r="AP33" s="29"/>
      <c r="AQ33" s="31"/>
      <c r="AR33" s="31"/>
      <c r="AS33" s="31"/>
      <c r="AT33" s="29"/>
      <c r="AU33" s="31"/>
      <c r="AV33" s="31"/>
      <c r="AW33" s="31"/>
      <c r="AX33" s="30"/>
      <c r="AY33" s="29"/>
      <c r="AZ33" s="31"/>
      <c r="BA33" s="31"/>
      <c r="BB33" s="31"/>
      <c r="BC33" s="29"/>
    </row>
    <row r="34" spans="1:31" ht="13.5">
      <c r="A34" s="15" t="s">
        <v>55</v>
      </c>
      <c r="B34" s="22">
        <f t="shared" si="1"/>
        <v>13</v>
      </c>
      <c r="C34" s="22"/>
      <c r="S34">
        <v>6</v>
      </c>
      <c r="T34" s="6">
        <v>7</v>
      </c>
      <c r="U34">
        <v>6</v>
      </c>
      <c r="V34">
        <v>7</v>
      </c>
      <c r="W34">
        <v>8</v>
      </c>
      <c r="X34" s="5">
        <v>8</v>
      </c>
      <c r="Y34" s="6">
        <v>8</v>
      </c>
      <c r="Z34" s="10">
        <v>10</v>
      </c>
      <c r="AA34" s="10">
        <v>10</v>
      </c>
      <c r="AB34" s="10">
        <v>10</v>
      </c>
      <c r="AC34" s="6">
        <v>6</v>
      </c>
      <c r="AD34" s="10">
        <v>7</v>
      </c>
      <c r="AE34" s="10">
        <v>6</v>
      </c>
    </row>
    <row r="35" spans="1:38" ht="13.5">
      <c r="A35" s="21" t="s">
        <v>57</v>
      </c>
      <c r="B35" s="22">
        <f t="shared" si="1"/>
        <v>19</v>
      </c>
      <c r="C35" s="22"/>
      <c r="T35" s="6">
        <v>6</v>
      </c>
      <c r="U35">
        <v>2</v>
      </c>
      <c r="V35">
        <v>2</v>
      </c>
      <c r="W35" s="7">
        <v>1</v>
      </c>
      <c r="X35" s="5">
        <v>4</v>
      </c>
      <c r="Y35" s="6">
        <v>2</v>
      </c>
      <c r="Z35" s="10">
        <v>4</v>
      </c>
      <c r="AA35" s="10">
        <v>7</v>
      </c>
      <c r="AB35" s="10">
        <v>8</v>
      </c>
      <c r="AC35" s="6">
        <v>8</v>
      </c>
      <c r="AD35" s="10">
        <v>6</v>
      </c>
      <c r="AE35" s="10">
        <v>9</v>
      </c>
      <c r="AF35" s="10">
        <v>10</v>
      </c>
      <c r="AG35" s="6">
        <v>10</v>
      </c>
      <c r="AH35" s="10">
        <v>10</v>
      </c>
      <c r="AI35" s="10">
        <v>3</v>
      </c>
      <c r="AJ35" s="10">
        <v>10</v>
      </c>
      <c r="AK35" s="10">
        <v>10</v>
      </c>
      <c r="AL35" s="6">
        <v>10</v>
      </c>
    </row>
    <row r="36" spans="1:20" ht="13.5">
      <c r="A36" s="15" t="s">
        <v>56</v>
      </c>
      <c r="B36" s="22">
        <f t="shared" si="1"/>
        <v>1</v>
      </c>
      <c r="C36" s="22"/>
      <c r="T36" s="6">
        <v>10</v>
      </c>
    </row>
    <row r="37" spans="1:21" ht="13.5">
      <c r="A37" s="15" t="s">
        <v>58</v>
      </c>
      <c r="B37" s="22">
        <f t="shared" si="1"/>
        <v>1</v>
      </c>
      <c r="C37" s="22">
        <v>21</v>
      </c>
      <c r="U37">
        <v>10</v>
      </c>
    </row>
    <row r="38" spans="1:30" ht="13.5">
      <c r="A38" s="21" t="s">
        <v>65</v>
      </c>
      <c r="B38" s="22">
        <f t="shared" si="1"/>
        <v>5</v>
      </c>
      <c r="C38" s="22"/>
      <c r="U38">
        <v>8</v>
      </c>
      <c r="V38">
        <v>8</v>
      </c>
      <c r="AB38">
        <v>9</v>
      </c>
      <c r="AC38" s="6">
        <v>10</v>
      </c>
      <c r="AD38">
        <v>10</v>
      </c>
    </row>
    <row r="39" spans="1:38" ht="13.5">
      <c r="A39" s="15" t="s">
        <v>59</v>
      </c>
      <c r="B39" s="22">
        <f t="shared" si="1"/>
        <v>17</v>
      </c>
      <c r="C39" s="22"/>
      <c r="V39">
        <v>3</v>
      </c>
      <c r="W39">
        <v>3</v>
      </c>
      <c r="X39" s="5">
        <v>3</v>
      </c>
      <c r="Y39" s="6">
        <v>3</v>
      </c>
      <c r="Z39" s="10">
        <v>3</v>
      </c>
      <c r="AA39" s="10">
        <v>6</v>
      </c>
      <c r="AB39" s="10">
        <v>5</v>
      </c>
      <c r="AC39" s="6">
        <v>7</v>
      </c>
      <c r="AD39" s="10">
        <v>5</v>
      </c>
      <c r="AE39" s="10">
        <v>8</v>
      </c>
      <c r="AF39" s="10">
        <v>9</v>
      </c>
      <c r="AG39" s="6">
        <v>9</v>
      </c>
      <c r="AH39" s="10">
        <v>9</v>
      </c>
      <c r="AI39" s="10">
        <v>2</v>
      </c>
      <c r="AJ39" s="10">
        <v>9</v>
      </c>
      <c r="AK39" s="10">
        <v>9</v>
      </c>
      <c r="AL39" s="6">
        <v>4</v>
      </c>
    </row>
    <row r="40" spans="1:23" ht="13.5">
      <c r="A40" s="15" t="s">
        <v>60</v>
      </c>
      <c r="B40" s="22">
        <f t="shared" si="1"/>
        <v>1</v>
      </c>
      <c r="C40" s="22"/>
      <c r="W40">
        <v>9</v>
      </c>
    </row>
    <row r="41" spans="1:26" ht="13.5">
      <c r="A41" s="15" t="s">
        <v>61</v>
      </c>
      <c r="B41" s="22">
        <f t="shared" si="1"/>
        <v>3</v>
      </c>
      <c r="C41" s="22"/>
      <c r="X41" s="5">
        <v>9</v>
      </c>
      <c r="Y41" s="6">
        <v>9</v>
      </c>
      <c r="Z41">
        <v>5</v>
      </c>
    </row>
    <row r="42" spans="1:25" ht="13.5">
      <c r="A42" s="15" t="s">
        <v>62</v>
      </c>
      <c r="B42" s="22">
        <f aca="true" t="shared" si="2" ref="B42:B49">COUNT(D42:BD42)</f>
        <v>1</v>
      </c>
      <c r="C42" s="22">
        <v>5</v>
      </c>
      <c r="Y42" s="6">
        <v>10</v>
      </c>
    </row>
    <row r="43" spans="1:33" ht="13.5">
      <c r="A43" s="15" t="s">
        <v>63</v>
      </c>
      <c r="B43" s="22">
        <f t="shared" si="2"/>
        <v>8</v>
      </c>
      <c r="C43" s="22"/>
      <c r="Z43">
        <v>6</v>
      </c>
      <c r="AA43">
        <v>5</v>
      </c>
      <c r="AB43" s="7">
        <v>1</v>
      </c>
      <c r="AC43" s="32">
        <v>1</v>
      </c>
      <c r="AD43">
        <v>2</v>
      </c>
      <c r="AE43">
        <v>4</v>
      </c>
      <c r="AF43">
        <v>7</v>
      </c>
      <c r="AG43" s="6">
        <v>7</v>
      </c>
    </row>
    <row r="44" spans="1:27" ht="13.5">
      <c r="A44" s="15" t="s">
        <v>64</v>
      </c>
      <c r="B44" s="22">
        <f t="shared" si="2"/>
        <v>1</v>
      </c>
      <c r="C44" s="22"/>
      <c r="AA44">
        <v>4</v>
      </c>
    </row>
    <row r="45" spans="1:33" ht="13.5">
      <c r="A45" s="15" t="s">
        <v>66</v>
      </c>
      <c r="B45" s="22">
        <f t="shared" si="2"/>
        <v>4</v>
      </c>
      <c r="C45" s="22"/>
      <c r="AD45">
        <v>9</v>
      </c>
      <c r="AE45">
        <v>5</v>
      </c>
      <c r="AF45">
        <v>8</v>
      </c>
      <c r="AG45" s="6">
        <v>8</v>
      </c>
    </row>
    <row r="46" spans="1:51" ht="13.5">
      <c r="A46" s="15" t="s">
        <v>67</v>
      </c>
      <c r="B46" s="22">
        <f t="shared" si="2"/>
        <v>19</v>
      </c>
      <c r="C46" s="22"/>
      <c r="AE46">
        <v>10</v>
      </c>
      <c r="AF46">
        <v>2</v>
      </c>
      <c r="AG46" s="6">
        <v>3</v>
      </c>
      <c r="AH46" s="10">
        <v>3</v>
      </c>
      <c r="AI46" s="7">
        <v>1</v>
      </c>
      <c r="AJ46" s="10">
        <v>4</v>
      </c>
      <c r="AK46" s="10">
        <v>3</v>
      </c>
      <c r="AL46" s="6">
        <v>5</v>
      </c>
      <c r="AM46" s="10">
        <v>9</v>
      </c>
      <c r="AN46" s="10">
        <v>9</v>
      </c>
      <c r="AO46" s="10">
        <v>6</v>
      </c>
      <c r="AP46" s="6">
        <v>6</v>
      </c>
      <c r="AQ46" s="10">
        <v>9</v>
      </c>
      <c r="AR46" s="10">
        <v>8</v>
      </c>
      <c r="AS46" s="10">
        <v>10</v>
      </c>
      <c r="AT46" s="6">
        <v>10</v>
      </c>
      <c r="AW46">
        <v>5</v>
      </c>
      <c r="AX46" s="5">
        <v>8</v>
      </c>
      <c r="AY46" s="6">
        <v>9</v>
      </c>
    </row>
    <row r="47" spans="1:46" ht="13.5">
      <c r="A47" s="15" t="s">
        <v>68</v>
      </c>
      <c r="B47" s="22">
        <f t="shared" si="2"/>
        <v>15</v>
      </c>
      <c r="C47" s="22"/>
      <c r="AF47">
        <v>3</v>
      </c>
      <c r="AG47" s="6">
        <v>2</v>
      </c>
      <c r="AH47">
        <v>2</v>
      </c>
      <c r="AI47">
        <v>5</v>
      </c>
      <c r="AJ47">
        <v>5</v>
      </c>
      <c r="AK47" s="5">
        <v>5</v>
      </c>
      <c r="AL47" s="6">
        <v>6</v>
      </c>
      <c r="AM47" s="10">
        <v>10</v>
      </c>
      <c r="AN47" s="10">
        <v>10</v>
      </c>
      <c r="AO47" s="10">
        <v>9</v>
      </c>
      <c r="AP47" s="6">
        <v>9</v>
      </c>
      <c r="AQ47" s="10">
        <v>7</v>
      </c>
      <c r="AR47" s="10">
        <v>7</v>
      </c>
      <c r="AS47" s="10">
        <v>9</v>
      </c>
      <c r="AT47" s="6">
        <v>9</v>
      </c>
    </row>
    <row r="48" spans="1:48" ht="13.5">
      <c r="A48" s="15" t="s">
        <v>69</v>
      </c>
      <c r="B48" s="22">
        <f t="shared" si="2"/>
        <v>16</v>
      </c>
      <c r="C48" s="22"/>
      <c r="AG48" s="32">
        <v>1</v>
      </c>
      <c r="AH48" s="7">
        <v>1</v>
      </c>
      <c r="AI48">
        <v>4</v>
      </c>
      <c r="AJ48" s="7">
        <v>1</v>
      </c>
      <c r="AK48" s="7">
        <v>1</v>
      </c>
      <c r="AL48" s="6">
        <v>2</v>
      </c>
      <c r="AM48" s="10">
        <v>2</v>
      </c>
      <c r="AN48" s="10">
        <v>5</v>
      </c>
      <c r="AO48" s="10">
        <v>3</v>
      </c>
      <c r="AP48" s="6">
        <v>3</v>
      </c>
      <c r="AQ48" s="10">
        <v>3</v>
      </c>
      <c r="AR48" s="10">
        <v>2</v>
      </c>
      <c r="AS48" s="10">
        <v>7</v>
      </c>
      <c r="AT48" s="6">
        <v>6</v>
      </c>
      <c r="AU48" s="10">
        <v>8</v>
      </c>
      <c r="AV48" s="10">
        <v>8</v>
      </c>
    </row>
    <row r="49" spans="1:48" ht="13.5">
      <c r="A49" s="15" t="s">
        <v>70</v>
      </c>
      <c r="B49" s="22">
        <f t="shared" si="2"/>
        <v>15</v>
      </c>
      <c r="C49" s="22"/>
      <c r="AH49">
        <v>4</v>
      </c>
      <c r="AI49">
        <v>6</v>
      </c>
      <c r="AJ49">
        <v>2</v>
      </c>
      <c r="AK49" s="5">
        <v>4</v>
      </c>
      <c r="AL49" s="6">
        <v>3</v>
      </c>
      <c r="AM49" s="10">
        <v>7</v>
      </c>
      <c r="AN49" s="10">
        <v>7</v>
      </c>
      <c r="AO49" s="10">
        <v>8</v>
      </c>
      <c r="AP49" s="6">
        <v>8</v>
      </c>
      <c r="AQ49" s="10">
        <v>6</v>
      </c>
      <c r="AR49" s="10">
        <v>6</v>
      </c>
      <c r="AS49" s="10">
        <v>8</v>
      </c>
      <c r="AT49" s="6">
        <v>8</v>
      </c>
      <c r="AU49" s="10">
        <v>10</v>
      </c>
      <c r="AV49" s="10">
        <v>10</v>
      </c>
    </row>
    <row r="50" spans="1:48" ht="13.5">
      <c r="A50" s="15" t="s">
        <v>71</v>
      </c>
      <c r="B50" s="22">
        <f>COUNT(D50:BD50)</f>
        <v>9</v>
      </c>
      <c r="C50" s="22"/>
      <c r="AH50">
        <v>5</v>
      </c>
      <c r="AI50">
        <v>7</v>
      </c>
      <c r="AJ50">
        <v>6</v>
      </c>
      <c r="AK50" s="10">
        <v>6</v>
      </c>
      <c r="AL50" s="6">
        <v>8</v>
      </c>
      <c r="AS50">
        <v>2</v>
      </c>
      <c r="AT50" s="6">
        <v>7</v>
      </c>
      <c r="AU50">
        <v>9</v>
      </c>
      <c r="AV50">
        <v>9</v>
      </c>
    </row>
    <row r="51" spans="1:42" ht="13.5">
      <c r="A51" s="15" t="s">
        <v>72</v>
      </c>
      <c r="B51" s="22">
        <f>COUNT(D51:BD51)</f>
        <v>8</v>
      </c>
      <c r="C51" s="22"/>
      <c r="AI51">
        <v>8</v>
      </c>
      <c r="AJ51">
        <v>8</v>
      </c>
      <c r="AK51" s="10">
        <v>8</v>
      </c>
      <c r="AL51" s="6">
        <v>9</v>
      </c>
      <c r="AM51" s="10">
        <v>8</v>
      </c>
      <c r="AN51" s="10">
        <v>8</v>
      </c>
      <c r="AO51" s="10">
        <v>10</v>
      </c>
      <c r="AP51" s="6">
        <v>10</v>
      </c>
    </row>
    <row r="52" spans="1:55" ht="13.5">
      <c r="A52" s="15" t="s">
        <v>73</v>
      </c>
      <c r="B52" s="22">
        <f>COUNT(D52:BD52)</f>
        <v>20</v>
      </c>
      <c r="C52" s="22"/>
      <c r="AJ52">
        <v>3</v>
      </c>
      <c r="AK52" s="5">
        <v>2</v>
      </c>
      <c r="AL52" s="32">
        <v>1</v>
      </c>
      <c r="AM52" s="10">
        <v>4</v>
      </c>
      <c r="AN52" s="10">
        <v>2</v>
      </c>
      <c r="AO52" s="10">
        <v>2</v>
      </c>
      <c r="AP52" s="6">
        <v>2</v>
      </c>
      <c r="AQ52" s="10">
        <v>4</v>
      </c>
      <c r="AR52" s="10">
        <v>4</v>
      </c>
      <c r="AS52" s="10">
        <v>4</v>
      </c>
      <c r="AT52" s="6">
        <v>3</v>
      </c>
      <c r="AU52" s="10">
        <v>3</v>
      </c>
      <c r="AV52" s="10">
        <v>5</v>
      </c>
      <c r="AW52" s="10">
        <v>9</v>
      </c>
      <c r="AX52" s="10">
        <v>6</v>
      </c>
      <c r="AY52" s="6">
        <v>6</v>
      </c>
      <c r="AZ52" s="10">
        <v>6</v>
      </c>
      <c r="BA52" s="10">
        <v>7</v>
      </c>
      <c r="BB52">
        <v>7</v>
      </c>
      <c r="BC52" s="6">
        <v>6</v>
      </c>
    </row>
    <row r="53" spans="1:55" ht="13.5">
      <c r="A53" s="15" t="s">
        <v>74</v>
      </c>
      <c r="B53" s="22">
        <f>COUNT(D53:BD53)</f>
        <v>16</v>
      </c>
      <c r="C53" s="22"/>
      <c r="AM53" s="7">
        <v>1</v>
      </c>
      <c r="AN53" s="7">
        <v>1</v>
      </c>
      <c r="AO53" s="7">
        <v>1</v>
      </c>
      <c r="AP53" s="32">
        <v>1</v>
      </c>
      <c r="AQ53" s="10">
        <v>2</v>
      </c>
      <c r="AR53" s="10">
        <v>3</v>
      </c>
      <c r="AS53" s="10">
        <v>5</v>
      </c>
      <c r="AT53" s="6">
        <v>4</v>
      </c>
      <c r="AU53" s="10">
        <v>4</v>
      </c>
      <c r="AV53" s="10">
        <v>6</v>
      </c>
      <c r="AX53" s="5">
        <v>9</v>
      </c>
      <c r="AY53" s="6">
        <v>8</v>
      </c>
      <c r="AZ53" s="10">
        <v>10</v>
      </c>
      <c r="BA53" s="10">
        <v>10</v>
      </c>
      <c r="BB53">
        <v>10</v>
      </c>
      <c r="BC53" s="6">
        <v>9</v>
      </c>
    </row>
    <row r="54" spans="1:44" ht="13.5">
      <c r="A54" s="15" t="s">
        <v>75</v>
      </c>
      <c r="B54" s="22">
        <f aca="true" t="shared" si="3" ref="B54:B59">COUNT(D54:BD54)</f>
        <v>6</v>
      </c>
      <c r="C54" s="22"/>
      <c r="AM54">
        <v>3</v>
      </c>
      <c r="AN54">
        <v>6</v>
      </c>
      <c r="AO54">
        <v>7</v>
      </c>
      <c r="AP54" s="6">
        <v>7</v>
      </c>
      <c r="AQ54" s="10">
        <v>10</v>
      </c>
      <c r="AR54" s="10">
        <v>10</v>
      </c>
    </row>
    <row r="55" spans="1:55" ht="13.5">
      <c r="A55" s="15" t="s">
        <v>76</v>
      </c>
      <c r="B55" s="22">
        <f t="shared" si="3"/>
        <v>17</v>
      </c>
      <c r="C55" s="22"/>
      <c r="AM55">
        <v>5</v>
      </c>
      <c r="AN55">
        <v>4</v>
      </c>
      <c r="AO55">
        <v>4</v>
      </c>
      <c r="AP55" s="6">
        <v>4</v>
      </c>
      <c r="AQ55" s="10">
        <v>5</v>
      </c>
      <c r="AR55" s="10">
        <v>5</v>
      </c>
      <c r="AS55" s="10">
        <v>6</v>
      </c>
      <c r="AT55" s="6">
        <v>5</v>
      </c>
      <c r="AU55" s="10">
        <v>7</v>
      </c>
      <c r="AV55" s="10">
        <v>7</v>
      </c>
      <c r="AW55" s="10">
        <v>10</v>
      </c>
      <c r="AX55" s="10">
        <v>7</v>
      </c>
      <c r="AY55" s="6">
        <v>7</v>
      </c>
      <c r="AZ55" s="10">
        <v>7</v>
      </c>
      <c r="BA55" s="10">
        <v>5</v>
      </c>
      <c r="BB55">
        <v>6</v>
      </c>
      <c r="BC55" s="6">
        <v>8</v>
      </c>
    </row>
    <row r="56" spans="1:44" ht="13.5">
      <c r="A56" s="15" t="s">
        <v>77</v>
      </c>
      <c r="B56" s="22">
        <f t="shared" si="3"/>
        <v>6</v>
      </c>
      <c r="C56" s="22"/>
      <c r="AM56">
        <v>6</v>
      </c>
      <c r="AN56">
        <v>3</v>
      </c>
      <c r="AO56">
        <v>5</v>
      </c>
      <c r="AP56" s="6">
        <v>5</v>
      </c>
      <c r="AQ56" s="10">
        <v>8</v>
      </c>
      <c r="AR56" s="10">
        <v>9</v>
      </c>
    </row>
    <row r="57" spans="1:55" ht="13.5">
      <c r="A57" s="15" t="s">
        <v>78</v>
      </c>
      <c r="B57" s="22">
        <f t="shared" si="3"/>
        <v>13</v>
      </c>
      <c r="C57" s="22"/>
      <c r="AQ57" s="7">
        <v>1</v>
      </c>
      <c r="AR57" s="7">
        <v>1</v>
      </c>
      <c r="AS57" s="7">
        <v>1</v>
      </c>
      <c r="AT57" s="32">
        <v>1</v>
      </c>
      <c r="AU57" s="7">
        <v>1</v>
      </c>
      <c r="AV57" s="7">
        <v>1</v>
      </c>
      <c r="AW57" s="7">
        <v>1</v>
      </c>
      <c r="AX57" s="7">
        <v>1</v>
      </c>
      <c r="AY57" s="32">
        <v>1</v>
      </c>
      <c r="AZ57" s="7">
        <v>1</v>
      </c>
      <c r="BA57" s="7">
        <v>1</v>
      </c>
      <c r="BB57" s="7">
        <v>1</v>
      </c>
      <c r="BC57" s="32">
        <v>1</v>
      </c>
    </row>
    <row r="58" spans="1:55" ht="13.5">
      <c r="A58" s="15" t="s">
        <v>79</v>
      </c>
      <c r="B58" s="22">
        <f t="shared" si="3"/>
        <v>11</v>
      </c>
      <c r="C58" s="22"/>
      <c r="AS58">
        <v>3</v>
      </c>
      <c r="AT58" s="6">
        <v>2</v>
      </c>
      <c r="AU58">
        <v>2</v>
      </c>
      <c r="AV58">
        <v>3</v>
      </c>
      <c r="AW58">
        <v>4</v>
      </c>
      <c r="AX58" s="5">
        <v>4</v>
      </c>
      <c r="AY58" s="6">
        <v>4</v>
      </c>
      <c r="AZ58" s="10">
        <v>4</v>
      </c>
      <c r="BA58" s="10">
        <v>4</v>
      </c>
      <c r="BB58">
        <v>4</v>
      </c>
      <c r="BC58" s="6">
        <v>4</v>
      </c>
    </row>
    <row r="59" spans="1:55" ht="13.5">
      <c r="A59" s="15" t="s">
        <v>80</v>
      </c>
      <c r="B59" s="22">
        <f t="shared" si="3"/>
        <v>8</v>
      </c>
      <c r="C59" s="22"/>
      <c r="AV59">
        <v>2</v>
      </c>
      <c r="AW59">
        <v>2</v>
      </c>
      <c r="AX59" s="5">
        <v>2</v>
      </c>
      <c r="AY59" s="6">
        <v>2</v>
      </c>
      <c r="AZ59" s="10">
        <v>2</v>
      </c>
      <c r="BA59" s="10">
        <v>2</v>
      </c>
      <c r="BB59">
        <v>2</v>
      </c>
      <c r="BC59" s="6">
        <v>3</v>
      </c>
    </row>
    <row r="60" spans="1:55" ht="13.5">
      <c r="A60" s="15" t="s">
        <v>81</v>
      </c>
      <c r="B60" s="22">
        <f aca="true" t="shared" si="4" ref="B60:B65">COUNT(D60:BD60)</f>
        <v>8</v>
      </c>
      <c r="C60" s="22"/>
      <c r="AV60">
        <v>4</v>
      </c>
      <c r="AW60">
        <v>8</v>
      </c>
      <c r="AX60" s="10">
        <v>5</v>
      </c>
      <c r="AY60" s="6">
        <v>5</v>
      </c>
      <c r="AZ60" s="10">
        <v>5</v>
      </c>
      <c r="BA60" s="10">
        <v>5</v>
      </c>
      <c r="BB60">
        <v>5</v>
      </c>
      <c r="BC60" s="6">
        <v>7</v>
      </c>
    </row>
    <row r="61" spans="1:55" ht="13.5">
      <c r="A61" s="21" t="s">
        <v>82</v>
      </c>
      <c r="B61" s="22">
        <f t="shared" si="4"/>
        <v>7</v>
      </c>
      <c r="C61" s="22"/>
      <c r="AW61">
        <v>3</v>
      </c>
      <c r="AX61" s="5">
        <v>3</v>
      </c>
      <c r="AY61" s="6">
        <v>3</v>
      </c>
      <c r="AZ61" s="10">
        <v>3</v>
      </c>
      <c r="BA61" s="10">
        <v>3</v>
      </c>
      <c r="BB61">
        <v>3</v>
      </c>
      <c r="BC61" s="6">
        <v>2</v>
      </c>
    </row>
    <row r="62" spans="1:49" ht="13.5">
      <c r="A62" s="15" t="s">
        <v>83</v>
      </c>
      <c r="B62" s="22">
        <f t="shared" si="4"/>
        <v>1</v>
      </c>
      <c r="C62" s="22"/>
      <c r="AW62">
        <v>6</v>
      </c>
    </row>
    <row r="63" spans="1:49" ht="13.5">
      <c r="A63" s="15" t="s">
        <v>84</v>
      </c>
      <c r="B63" s="22">
        <f t="shared" si="4"/>
        <v>1</v>
      </c>
      <c r="C63" s="22"/>
      <c r="AW63">
        <v>7</v>
      </c>
    </row>
    <row r="64" spans="1:51" ht="13.5">
      <c r="A64" s="15" t="s">
        <v>85</v>
      </c>
      <c r="B64" s="22">
        <f t="shared" si="4"/>
        <v>2</v>
      </c>
      <c r="C64" s="22"/>
      <c r="AX64" s="10">
        <v>10</v>
      </c>
      <c r="AY64" s="6">
        <v>10</v>
      </c>
    </row>
    <row r="65" spans="1:55" ht="13.5">
      <c r="A65" s="15" t="s">
        <v>86</v>
      </c>
      <c r="B65" s="22">
        <f t="shared" si="4"/>
        <v>4</v>
      </c>
      <c r="C65" s="22"/>
      <c r="AZ65">
        <v>8</v>
      </c>
      <c r="BA65">
        <v>9</v>
      </c>
      <c r="BB65">
        <v>9</v>
      </c>
      <c r="BC65" s="6">
        <v>10</v>
      </c>
    </row>
    <row r="66" spans="1:54" ht="13.5">
      <c r="A66" s="15" t="s">
        <v>87</v>
      </c>
      <c r="B66" s="22">
        <f aca="true" t="shared" si="5" ref="B66:B71">COUNT(D66:BD66)</f>
        <v>3</v>
      </c>
      <c r="C66" s="22"/>
      <c r="AZ66">
        <v>9</v>
      </c>
      <c r="BA66">
        <v>8</v>
      </c>
      <c r="BB66">
        <v>8</v>
      </c>
    </row>
    <row r="67" spans="1:55" ht="13.5">
      <c r="A67" s="21" t="s">
        <v>88</v>
      </c>
      <c r="B67" s="22">
        <f t="shared" si="5"/>
        <v>1</v>
      </c>
      <c r="C67" s="22"/>
      <c r="BC67" s="6">
        <v>5</v>
      </c>
    </row>
    <row r="68" spans="2:3" ht="13.5">
      <c r="B68" s="22">
        <f t="shared" si="5"/>
        <v>0</v>
      </c>
      <c r="C68" s="22"/>
    </row>
    <row r="69" spans="2:3" ht="13.5">
      <c r="B69" s="22">
        <f t="shared" si="5"/>
        <v>0</v>
      </c>
      <c r="C69" s="22"/>
    </row>
    <row r="70" spans="2:3" ht="13.5">
      <c r="B70" s="22">
        <f t="shared" si="5"/>
        <v>0</v>
      </c>
      <c r="C70" s="22"/>
    </row>
    <row r="71" spans="2:3" ht="13.5">
      <c r="B71" s="22">
        <f t="shared" si="5"/>
        <v>0</v>
      </c>
      <c r="C71" s="22"/>
    </row>
  </sheetData>
  <mergeCells count="12">
    <mergeCell ref="AQ1:AT1"/>
    <mergeCell ref="AZ1:BC1"/>
    <mergeCell ref="AU1:AY1"/>
    <mergeCell ref="AH1:AL1"/>
    <mergeCell ref="AD1:AG1"/>
    <mergeCell ref="AM1:AP1"/>
    <mergeCell ref="U1:Y1"/>
    <mergeCell ref="Z1:AC1"/>
    <mergeCell ref="H1:K1"/>
    <mergeCell ref="Q1:T1"/>
    <mergeCell ref="D1:G1"/>
    <mergeCell ref="L1:P1"/>
  </mergeCells>
  <conditionalFormatting sqref="AF1 AF3:AF22 AF24:AF65536">
    <cfRule type="expression" priority="1" dxfId="0" stopIfTrue="1">
      <formula>"書かれている数"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4"/>
  <sheetViews>
    <sheetView tabSelected="1" zoomScale="75" zoomScaleNormal="75" workbookViewId="0" topLeftCell="A1">
      <pane xSplit="4" ySplit="2" topLeftCell="AC3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67" sqref="A67"/>
    </sheetView>
  </sheetViews>
  <sheetFormatPr defaultColWidth="9.00390625" defaultRowHeight="13.5"/>
  <cols>
    <col min="1" max="1" width="31.625" style="2" customWidth="1"/>
    <col min="2" max="2" width="5.00390625" style="2" customWidth="1"/>
    <col min="3" max="3" width="5.00390625" style="20" customWidth="1"/>
    <col min="4" max="4" width="5.00390625" style="19" customWidth="1"/>
    <col min="5" max="7" width="3.875" style="10" customWidth="1"/>
    <col min="8" max="8" width="3.875" style="8" customWidth="1"/>
    <col min="9" max="11" width="3.875" style="10" customWidth="1"/>
    <col min="12" max="12" width="3.875" style="8" customWidth="1"/>
    <col min="13" max="15" width="3.875" style="2" customWidth="1"/>
    <col min="16" max="16" width="3.875" style="10" customWidth="1"/>
    <col min="17" max="17" width="3.875" style="8" customWidth="1"/>
    <col min="18" max="20" width="3.875" style="2" customWidth="1"/>
    <col min="21" max="21" width="3.875" style="8" customWidth="1"/>
    <col min="22" max="22" width="3.875" style="12" customWidth="1"/>
    <col min="23" max="24" width="3.875" style="2" customWidth="1"/>
    <col min="25" max="25" width="3.875" style="10" customWidth="1"/>
    <col min="26" max="26" width="3.875" style="8" customWidth="1"/>
    <col min="27" max="28" width="3.875" style="2" customWidth="1"/>
    <col min="29" max="29" width="3.875" style="10" customWidth="1"/>
    <col min="30" max="30" width="3.875" style="8" customWidth="1"/>
    <col min="31" max="33" width="3.875" style="2" customWidth="1"/>
    <col min="34" max="34" width="3.875" style="8" customWidth="1"/>
    <col min="35" max="38" width="3.875" style="2" customWidth="1"/>
    <col min="39" max="39" width="3.875" style="8" customWidth="1"/>
    <col min="40" max="42" width="3.875" style="2" customWidth="1"/>
    <col min="43" max="43" width="3.875" style="8" customWidth="1"/>
    <col min="44" max="46" width="3.875" style="2" customWidth="1"/>
    <col min="47" max="47" width="3.875" style="8" customWidth="1"/>
    <col min="48" max="51" width="3.875" style="2" customWidth="1"/>
    <col min="52" max="52" width="3.875" style="8" customWidth="1"/>
    <col min="53" max="55" width="3.875" style="2" customWidth="1"/>
    <col min="56" max="56" width="3.875" style="8" customWidth="1"/>
    <col min="57" max="57" width="3.875" style="2" customWidth="1"/>
    <col min="62" max="94" width="3.875" style="2" customWidth="1"/>
    <col min="95" max="16384" width="9.00390625" style="2" customWidth="1"/>
  </cols>
  <sheetData>
    <row r="1" spans="1:56" ht="13.5">
      <c r="A1" s="1" t="s">
        <v>0</v>
      </c>
      <c r="C1" s="17"/>
      <c r="D1" s="18"/>
      <c r="E1" s="39" t="s">
        <v>4</v>
      </c>
      <c r="F1" s="39"/>
      <c r="G1" s="39"/>
      <c r="H1" s="39"/>
      <c r="I1" s="38" t="s">
        <v>5</v>
      </c>
      <c r="J1" s="39"/>
      <c r="K1" s="39"/>
      <c r="L1" s="40"/>
      <c r="M1" s="39" t="s">
        <v>6</v>
      </c>
      <c r="N1" s="39"/>
      <c r="O1" s="39"/>
      <c r="P1" s="39"/>
      <c r="Q1" s="40"/>
      <c r="R1" s="38" t="s">
        <v>7</v>
      </c>
      <c r="S1" s="39"/>
      <c r="T1" s="39"/>
      <c r="U1" s="39"/>
      <c r="V1" s="38" t="s">
        <v>8</v>
      </c>
      <c r="W1" s="39"/>
      <c r="X1" s="39"/>
      <c r="Y1" s="39"/>
      <c r="Z1" s="40"/>
      <c r="AA1" s="38" t="s">
        <v>9</v>
      </c>
      <c r="AB1" s="39"/>
      <c r="AC1" s="39"/>
      <c r="AD1" s="40"/>
      <c r="AE1" s="38" t="s">
        <v>10</v>
      </c>
      <c r="AF1" s="39"/>
      <c r="AG1" s="39"/>
      <c r="AH1" s="40"/>
      <c r="AI1" s="38" t="s">
        <v>11</v>
      </c>
      <c r="AJ1" s="39"/>
      <c r="AK1" s="39"/>
      <c r="AL1" s="39"/>
      <c r="AM1" s="40"/>
      <c r="AN1" s="38" t="s">
        <v>12</v>
      </c>
      <c r="AO1" s="39"/>
      <c r="AP1" s="39"/>
      <c r="AQ1" s="39"/>
      <c r="AR1" s="38" t="s">
        <v>13</v>
      </c>
      <c r="AS1" s="39"/>
      <c r="AT1" s="39"/>
      <c r="AU1" s="39"/>
      <c r="AV1" s="38" t="s">
        <v>14</v>
      </c>
      <c r="AW1" s="39"/>
      <c r="AX1" s="39"/>
      <c r="AY1" s="39"/>
      <c r="AZ1" s="40"/>
      <c r="BA1" s="38" t="s">
        <v>15</v>
      </c>
      <c r="BB1" s="39"/>
      <c r="BC1" s="39"/>
      <c r="BD1" s="40"/>
    </row>
    <row r="2" spans="1:56" s="1" customFormat="1" ht="13.5">
      <c r="A2" s="1" t="s">
        <v>1</v>
      </c>
      <c r="B2" s="9" t="s">
        <v>21</v>
      </c>
      <c r="C2" s="9" t="s">
        <v>3</v>
      </c>
      <c r="D2" s="9" t="s">
        <v>22</v>
      </c>
      <c r="E2" s="3" t="s">
        <v>16</v>
      </c>
      <c r="F2" s="3" t="s">
        <v>17</v>
      </c>
      <c r="G2" s="3" t="s">
        <v>18</v>
      </c>
      <c r="H2" s="4" t="s">
        <v>19</v>
      </c>
      <c r="I2" s="3" t="s">
        <v>16</v>
      </c>
      <c r="J2" s="3" t="s">
        <v>17</v>
      </c>
      <c r="K2" s="3" t="s">
        <v>18</v>
      </c>
      <c r="L2" s="4" t="s">
        <v>19</v>
      </c>
      <c r="M2" s="3" t="s">
        <v>16</v>
      </c>
      <c r="N2" s="3" t="s">
        <v>17</v>
      </c>
      <c r="O2" s="3" t="s">
        <v>18</v>
      </c>
      <c r="P2" s="3" t="s">
        <v>19</v>
      </c>
      <c r="Q2" s="4" t="s">
        <v>20</v>
      </c>
      <c r="R2" s="3" t="s">
        <v>16</v>
      </c>
      <c r="S2" s="3" t="s">
        <v>17</v>
      </c>
      <c r="T2" s="3" t="s">
        <v>18</v>
      </c>
      <c r="U2" s="14" t="s">
        <v>19</v>
      </c>
      <c r="V2" s="3" t="s">
        <v>16</v>
      </c>
      <c r="W2" s="3" t="s">
        <v>17</v>
      </c>
      <c r="X2" s="3" t="s">
        <v>18</v>
      </c>
      <c r="Y2" s="3" t="s">
        <v>19</v>
      </c>
      <c r="Z2" s="4" t="s">
        <v>20</v>
      </c>
      <c r="AA2" s="3" t="s">
        <v>16</v>
      </c>
      <c r="AB2" s="3" t="s">
        <v>17</v>
      </c>
      <c r="AC2" s="3" t="s">
        <v>18</v>
      </c>
      <c r="AD2" s="4" t="s">
        <v>19</v>
      </c>
      <c r="AE2" s="3" t="s">
        <v>16</v>
      </c>
      <c r="AF2" s="3" t="s">
        <v>17</v>
      </c>
      <c r="AG2" s="3" t="s">
        <v>18</v>
      </c>
      <c r="AH2" s="4" t="s">
        <v>19</v>
      </c>
      <c r="AI2" s="3" t="s">
        <v>16</v>
      </c>
      <c r="AJ2" s="3" t="s">
        <v>17</v>
      </c>
      <c r="AK2" s="3" t="s">
        <v>18</v>
      </c>
      <c r="AL2" s="3" t="s">
        <v>19</v>
      </c>
      <c r="AM2" s="4" t="s">
        <v>20</v>
      </c>
      <c r="AN2" s="3" t="s">
        <v>16</v>
      </c>
      <c r="AO2" s="3" t="s">
        <v>17</v>
      </c>
      <c r="AP2" s="3" t="s">
        <v>18</v>
      </c>
      <c r="AQ2" s="4" t="s">
        <v>19</v>
      </c>
      <c r="AR2" s="3" t="s">
        <v>16</v>
      </c>
      <c r="AS2" s="3" t="s">
        <v>17</v>
      </c>
      <c r="AT2" s="3" t="s">
        <v>18</v>
      </c>
      <c r="AU2" s="4" t="s">
        <v>19</v>
      </c>
      <c r="AV2" s="3" t="s">
        <v>16</v>
      </c>
      <c r="AW2" s="3" t="s">
        <v>17</v>
      </c>
      <c r="AX2" s="3" t="s">
        <v>18</v>
      </c>
      <c r="AY2" s="3" t="s">
        <v>19</v>
      </c>
      <c r="AZ2" s="4" t="s">
        <v>20</v>
      </c>
      <c r="BA2" s="3" t="s">
        <v>16</v>
      </c>
      <c r="BB2" s="3" t="s">
        <v>17</v>
      </c>
      <c r="BC2" s="3" t="s">
        <v>18</v>
      </c>
      <c r="BD2" s="4" t="s">
        <v>19</v>
      </c>
    </row>
    <row r="3" spans="1:56" s="12" customFormat="1" ht="13.5">
      <c r="A3" s="2" t="s">
        <v>27</v>
      </c>
      <c r="B3" s="22">
        <f aca="true" t="shared" si="0" ref="B3:B34">SUM(E3:BD3)</f>
        <v>1270</v>
      </c>
      <c r="C3" s="28">
        <v>730</v>
      </c>
      <c r="D3" s="35">
        <f aca="true" t="shared" si="1" ref="D3:D34">2000-(B3+C3)</f>
        <v>0</v>
      </c>
      <c r="E3" s="13">
        <v>100</v>
      </c>
      <c r="F3" s="13">
        <v>100</v>
      </c>
      <c r="G3" s="25">
        <v>90</v>
      </c>
      <c r="H3" s="26">
        <v>90</v>
      </c>
      <c r="I3" s="25">
        <v>80</v>
      </c>
      <c r="J3" s="25">
        <v>80</v>
      </c>
      <c r="K3" s="25">
        <v>80</v>
      </c>
      <c r="L3" s="26">
        <v>80</v>
      </c>
      <c r="M3" s="25">
        <v>100</v>
      </c>
      <c r="N3" s="25">
        <v>100</v>
      </c>
      <c r="O3" s="25">
        <v>100</v>
      </c>
      <c r="P3" s="25">
        <v>100</v>
      </c>
      <c r="Q3" s="26">
        <v>70</v>
      </c>
      <c r="R3" s="25">
        <v>100</v>
      </c>
      <c r="S3" s="25"/>
      <c r="T3" s="25"/>
      <c r="U3" s="26"/>
      <c r="V3" s="25"/>
      <c r="W3" s="25"/>
      <c r="X3" s="25"/>
      <c r="Y3" s="25"/>
      <c r="Z3" s="26"/>
      <c r="AA3" s="25"/>
      <c r="AB3" s="25"/>
      <c r="AC3" s="25"/>
      <c r="AD3" s="26"/>
      <c r="AE3" s="20"/>
      <c r="AF3" s="20"/>
      <c r="AG3" s="20"/>
      <c r="AH3" s="26"/>
      <c r="AI3" s="20"/>
      <c r="AJ3" s="20"/>
      <c r="AK3" s="20"/>
      <c r="AL3" s="20"/>
      <c r="AM3" s="26"/>
      <c r="AN3" s="20"/>
      <c r="AO3" s="20"/>
      <c r="AP3" s="20"/>
      <c r="AQ3" s="26"/>
      <c r="AR3" s="20"/>
      <c r="AS3" s="20"/>
      <c r="AT3" s="20"/>
      <c r="AU3" s="26"/>
      <c r="AV3" s="20"/>
      <c r="AW3" s="20"/>
      <c r="AX3" s="20"/>
      <c r="AY3" s="20"/>
      <c r="AZ3" s="26"/>
      <c r="BA3" s="33"/>
      <c r="BB3" s="25"/>
      <c r="BC3" s="25"/>
      <c r="BD3" s="26"/>
    </row>
    <row r="4" spans="1:55" ht="13.5">
      <c r="A4" s="2" t="s">
        <v>26</v>
      </c>
      <c r="B4" s="22">
        <f t="shared" si="0"/>
        <v>1210</v>
      </c>
      <c r="C4" s="24">
        <v>720</v>
      </c>
      <c r="D4" s="34">
        <f t="shared" si="1"/>
        <v>70</v>
      </c>
      <c r="E4" s="10">
        <v>90</v>
      </c>
      <c r="F4" s="10">
        <v>90</v>
      </c>
      <c r="G4" s="10">
        <v>80</v>
      </c>
      <c r="H4" s="8">
        <v>70</v>
      </c>
      <c r="I4" s="10">
        <v>70</v>
      </c>
      <c r="J4" s="10">
        <v>60</v>
      </c>
      <c r="K4" s="10">
        <v>60</v>
      </c>
      <c r="L4" s="8">
        <v>60</v>
      </c>
      <c r="M4" s="10">
        <v>70</v>
      </c>
      <c r="N4" s="10">
        <v>70</v>
      </c>
      <c r="O4" s="10">
        <v>70</v>
      </c>
      <c r="P4" s="10">
        <v>70</v>
      </c>
      <c r="Q4" s="8">
        <v>50</v>
      </c>
      <c r="R4" s="10">
        <v>60</v>
      </c>
      <c r="S4" s="10">
        <v>70</v>
      </c>
      <c r="T4" s="10">
        <v>80</v>
      </c>
      <c r="U4" s="8">
        <v>90</v>
      </c>
      <c r="V4" s="25"/>
      <c r="W4" s="10"/>
      <c r="X4" s="10"/>
      <c r="AA4" s="10"/>
      <c r="AB4" s="10"/>
      <c r="AE4" s="10"/>
      <c r="AF4" s="10"/>
      <c r="AG4" s="10"/>
      <c r="AI4" s="10"/>
      <c r="AJ4" s="10"/>
      <c r="AK4" s="10"/>
      <c r="AL4" s="10"/>
      <c r="AN4" s="10"/>
      <c r="AO4" s="10"/>
      <c r="AP4" s="10"/>
      <c r="AR4" s="10"/>
      <c r="AS4" s="10"/>
      <c r="BA4" s="11"/>
      <c r="BB4" s="10"/>
      <c r="BC4" s="10"/>
    </row>
    <row r="5" spans="1:55" ht="13.5">
      <c r="A5" s="15" t="s">
        <v>32</v>
      </c>
      <c r="B5" s="22">
        <f t="shared" si="0"/>
        <v>600</v>
      </c>
      <c r="C5" s="24">
        <v>230</v>
      </c>
      <c r="D5" s="23">
        <f t="shared" si="1"/>
        <v>1170</v>
      </c>
      <c r="E5" s="10">
        <v>80</v>
      </c>
      <c r="F5" s="10">
        <v>60</v>
      </c>
      <c r="G5" s="10">
        <v>70</v>
      </c>
      <c r="H5" s="8">
        <v>50</v>
      </c>
      <c r="I5" s="10">
        <v>40</v>
      </c>
      <c r="J5" s="10">
        <v>40</v>
      </c>
      <c r="K5" s="10">
        <v>40</v>
      </c>
      <c r="L5" s="8">
        <v>40</v>
      </c>
      <c r="M5" s="10">
        <v>40</v>
      </c>
      <c r="N5" s="10">
        <v>40</v>
      </c>
      <c r="O5" s="10">
        <v>30</v>
      </c>
      <c r="P5" s="10">
        <v>10</v>
      </c>
      <c r="V5" s="20"/>
      <c r="AE5" s="10"/>
      <c r="AF5" s="10"/>
      <c r="AG5" s="10"/>
      <c r="AJ5" s="10"/>
      <c r="AK5" s="10"/>
      <c r="AL5" s="10"/>
      <c r="AN5" s="10"/>
      <c r="AO5" s="10"/>
      <c r="AP5" s="10"/>
      <c r="AR5" s="10"/>
      <c r="AS5" s="10"/>
      <c r="AT5" s="10"/>
      <c r="AV5" s="10">
        <v>60</v>
      </c>
      <c r="AW5" s="10"/>
      <c r="AX5" s="10"/>
      <c r="AY5" s="10"/>
      <c r="BA5" s="11"/>
      <c r="BB5" s="10"/>
      <c r="BC5" s="10"/>
    </row>
    <row r="6" spans="1:55" ht="13.5">
      <c r="A6" s="2" t="s">
        <v>25</v>
      </c>
      <c r="B6" s="22">
        <f t="shared" si="0"/>
        <v>730</v>
      </c>
      <c r="C6" s="24">
        <v>900</v>
      </c>
      <c r="D6" s="34">
        <f t="shared" si="1"/>
        <v>370</v>
      </c>
      <c r="E6" s="10">
        <v>70</v>
      </c>
      <c r="F6" s="10">
        <v>70</v>
      </c>
      <c r="G6" s="10">
        <v>60</v>
      </c>
      <c r="H6" s="8">
        <v>60</v>
      </c>
      <c r="I6" s="10">
        <v>60</v>
      </c>
      <c r="J6" s="10">
        <v>50</v>
      </c>
      <c r="K6" s="10">
        <v>50</v>
      </c>
      <c r="L6" s="8">
        <v>50</v>
      </c>
      <c r="M6" s="10">
        <v>50</v>
      </c>
      <c r="N6" s="10">
        <v>50</v>
      </c>
      <c r="O6" s="10">
        <v>40</v>
      </c>
      <c r="P6" s="10">
        <v>40</v>
      </c>
      <c r="Q6" s="8">
        <v>10</v>
      </c>
      <c r="R6" s="10">
        <v>30</v>
      </c>
      <c r="S6" s="10">
        <v>20</v>
      </c>
      <c r="T6" s="10">
        <v>20</v>
      </c>
      <c r="V6" s="20"/>
      <c r="AA6" s="10"/>
      <c r="AB6" s="10"/>
      <c r="AE6" s="10"/>
      <c r="AF6" s="10"/>
      <c r="AG6" s="10"/>
      <c r="AI6" s="10"/>
      <c r="AJ6" s="10"/>
      <c r="AK6" s="10"/>
      <c r="AL6" s="10"/>
      <c r="AN6" s="10"/>
      <c r="AO6" s="10"/>
      <c r="AP6" s="10"/>
      <c r="AR6" s="10"/>
      <c r="AS6" s="10"/>
      <c r="AT6" s="10"/>
      <c r="BA6" s="11"/>
      <c r="BB6" s="10"/>
      <c r="BC6" s="10"/>
    </row>
    <row r="7" spans="1:55" ht="13.5">
      <c r="A7" s="2" t="s">
        <v>24</v>
      </c>
      <c r="B7" s="22">
        <f t="shared" si="0"/>
        <v>280</v>
      </c>
      <c r="C7" s="24">
        <v>690</v>
      </c>
      <c r="D7" s="23">
        <f t="shared" si="1"/>
        <v>1030</v>
      </c>
      <c r="E7" s="10">
        <v>60</v>
      </c>
      <c r="F7" s="10">
        <v>50</v>
      </c>
      <c r="G7" s="10">
        <v>30</v>
      </c>
      <c r="H7" s="8">
        <v>10</v>
      </c>
      <c r="I7" s="10">
        <v>10</v>
      </c>
      <c r="J7" s="10">
        <v>20</v>
      </c>
      <c r="M7" s="10"/>
      <c r="N7" s="10">
        <v>20</v>
      </c>
      <c r="O7" s="10">
        <v>10</v>
      </c>
      <c r="P7" s="10">
        <v>50</v>
      </c>
      <c r="R7" s="10">
        <v>10</v>
      </c>
      <c r="S7" s="10">
        <v>10</v>
      </c>
      <c r="T7" s="10"/>
      <c r="V7" s="25"/>
      <c r="W7" s="10"/>
      <c r="X7" s="10"/>
      <c r="BA7" s="11"/>
      <c r="BB7" s="10"/>
      <c r="BC7" s="10"/>
    </row>
    <row r="8" spans="1:55" ht="13.5">
      <c r="A8" s="15" t="s">
        <v>33</v>
      </c>
      <c r="B8" s="22">
        <f t="shared" si="0"/>
        <v>140</v>
      </c>
      <c r="C8" s="24">
        <v>40</v>
      </c>
      <c r="D8" s="23">
        <f t="shared" si="1"/>
        <v>1820</v>
      </c>
      <c r="E8" s="10">
        <v>50</v>
      </c>
      <c r="F8" s="10">
        <v>40</v>
      </c>
      <c r="G8" s="10">
        <v>20</v>
      </c>
      <c r="H8" s="8">
        <v>30</v>
      </c>
      <c r="M8" s="10"/>
      <c r="N8" s="10"/>
      <c r="O8" s="10"/>
      <c r="R8" s="10"/>
      <c r="S8" s="10"/>
      <c r="T8" s="10"/>
      <c r="V8" s="20"/>
      <c r="BA8" s="11"/>
      <c r="BB8" s="10"/>
      <c r="BC8" s="10"/>
    </row>
    <row r="9" spans="1:55" ht="13.5">
      <c r="A9" s="15" t="s">
        <v>30</v>
      </c>
      <c r="B9" s="22">
        <f t="shared" si="0"/>
        <v>430</v>
      </c>
      <c r="C9" s="24">
        <v>160</v>
      </c>
      <c r="D9" s="23">
        <f t="shared" si="1"/>
        <v>1410</v>
      </c>
      <c r="E9" s="10">
        <v>40</v>
      </c>
      <c r="F9" s="10">
        <v>30</v>
      </c>
      <c r="G9" s="10">
        <v>10</v>
      </c>
      <c r="H9" s="8">
        <v>40</v>
      </c>
      <c r="I9" s="10">
        <v>20</v>
      </c>
      <c r="J9" s="10">
        <v>30</v>
      </c>
      <c r="K9" s="10">
        <v>30</v>
      </c>
      <c r="L9" s="8">
        <v>30</v>
      </c>
      <c r="M9" s="10">
        <v>30</v>
      </c>
      <c r="N9" s="10">
        <v>30</v>
      </c>
      <c r="O9" s="10">
        <v>20</v>
      </c>
      <c r="P9" s="10">
        <v>30</v>
      </c>
      <c r="R9" s="10"/>
      <c r="S9" s="10"/>
      <c r="T9" s="10"/>
      <c r="V9" s="20"/>
      <c r="AD9" s="8">
        <v>20</v>
      </c>
      <c r="AE9" s="2">
        <v>30</v>
      </c>
      <c r="AF9" s="2">
        <v>40</v>
      </c>
      <c r="BA9" s="11"/>
      <c r="BB9" s="10"/>
      <c r="BC9" s="10"/>
    </row>
    <row r="10" spans="1:55" ht="13.5">
      <c r="A10" s="15" t="s">
        <v>31</v>
      </c>
      <c r="B10" s="22">
        <f t="shared" si="0"/>
        <v>30</v>
      </c>
      <c r="C10" s="24">
        <v>30</v>
      </c>
      <c r="D10" s="23">
        <f t="shared" si="1"/>
        <v>1940</v>
      </c>
      <c r="E10" s="10">
        <v>30</v>
      </c>
      <c r="M10" s="10"/>
      <c r="N10" s="10"/>
      <c r="O10" s="10"/>
      <c r="R10" s="10"/>
      <c r="S10" s="10"/>
      <c r="T10" s="10"/>
      <c r="V10" s="20"/>
      <c r="AT10" s="10"/>
      <c r="AV10" s="10"/>
      <c r="AW10" s="10"/>
      <c r="AX10" s="10"/>
      <c r="AY10" s="10"/>
      <c r="BA10" s="11"/>
      <c r="BB10" s="10"/>
      <c r="BC10" s="10"/>
    </row>
    <row r="11" spans="1:55" ht="13.5">
      <c r="A11" s="27" t="s">
        <v>29</v>
      </c>
      <c r="B11" s="22">
        <f t="shared" si="0"/>
        <v>40</v>
      </c>
      <c r="C11" s="24">
        <v>350</v>
      </c>
      <c r="D11" s="23">
        <f t="shared" si="1"/>
        <v>1610</v>
      </c>
      <c r="E11" s="10">
        <v>20</v>
      </c>
      <c r="F11" s="10">
        <v>20</v>
      </c>
      <c r="M11" s="10"/>
      <c r="N11" s="10"/>
      <c r="O11" s="10"/>
      <c r="R11" s="10"/>
      <c r="S11" s="10"/>
      <c r="T11" s="10"/>
      <c r="V11" s="25"/>
      <c r="W11" s="10"/>
      <c r="X11" s="10"/>
      <c r="BA11" s="11"/>
      <c r="BB11" s="10"/>
      <c r="BC11" s="10"/>
    </row>
    <row r="12" spans="1:55" ht="13.5">
      <c r="A12" s="2" t="s">
        <v>28</v>
      </c>
      <c r="B12" s="22">
        <f t="shared" si="0"/>
        <v>20</v>
      </c>
      <c r="C12" s="24">
        <v>290</v>
      </c>
      <c r="D12" s="23">
        <f t="shared" si="1"/>
        <v>1690</v>
      </c>
      <c r="E12" s="10">
        <v>10</v>
      </c>
      <c r="F12" s="10">
        <v>10</v>
      </c>
      <c r="V12" s="25"/>
      <c r="W12" s="10"/>
      <c r="X12" s="10"/>
      <c r="AA12" s="10"/>
      <c r="AB12" s="10"/>
      <c r="BA12" s="11"/>
      <c r="BB12" s="10"/>
      <c r="BC12" s="10"/>
    </row>
    <row r="13" spans="1:53" ht="13.5">
      <c r="A13" s="2" t="s">
        <v>23</v>
      </c>
      <c r="B13" s="22">
        <f t="shared" si="0"/>
        <v>410</v>
      </c>
      <c r="C13" s="23">
        <v>1160</v>
      </c>
      <c r="D13" s="23">
        <f t="shared" si="1"/>
        <v>430</v>
      </c>
      <c r="R13" s="2">
        <v>40</v>
      </c>
      <c r="S13" s="2">
        <v>60</v>
      </c>
      <c r="T13" s="2">
        <v>60</v>
      </c>
      <c r="U13" s="8">
        <v>60</v>
      </c>
      <c r="V13" s="20">
        <v>60</v>
      </c>
      <c r="W13" s="10">
        <v>50</v>
      </c>
      <c r="X13" s="10">
        <v>40</v>
      </c>
      <c r="Y13" s="10">
        <v>40</v>
      </c>
      <c r="AR13" s="10"/>
      <c r="AS13" s="10"/>
      <c r="AT13" s="10"/>
      <c r="AV13" s="10"/>
      <c r="AW13" s="10"/>
      <c r="BA13" s="11"/>
    </row>
    <row r="14" spans="1:55" ht="13.5">
      <c r="A14" s="15" t="s">
        <v>34</v>
      </c>
      <c r="B14" s="22">
        <f t="shared" si="0"/>
        <v>80</v>
      </c>
      <c r="C14" s="24"/>
      <c r="D14" s="23">
        <f t="shared" si="1"/>
        <v>1920</v>
      </c>
      <c r="F14" s="10">
        <v>80</v>
      </c>
      <c r="V14" s="20"/>
      <c r="BA14" s="11"/>
      <c r="BB14" s="10"/>
      <c r="BC14" s="10"/>
    </row>
    <row r="15" spans="1:55" ht="13.5">
      <c r="A15" s="15" t="s">
        <v>37</v>
      </c>
      <c r="B15" s="22">
        <f t="shared" si="0"/>
        <v>2000</v>
      </c>
      <c r="C15" s="24"/>
      <c r="D15" s="34">
        <f>2000-(B15+C15)</f>
        <v>0</v>
      </c>
      <c r="G15" s="10">
        <v>100</v>
      </c>
      <c r="H15" s="8">
        <v>100</v>
      </c>
      <c r="I15" s="10">
        <v>100</v>
      </c>
      <c r="J15" s="10">
        <v>90</v>
      </c>
      <c r="K15" s="10">
        <v>90</v>
      </c>
      <c r="L15" s="8">
        <v>90</v>
      </c>
      <c r="M15" s="10">
        <v>90</v>
      </c>
      <c r="N15" s="10">
        <v>90</v>
      </c>
      <c r="O15" s="10">
        <v>80</v>
      </c>
      <c r="P15" s="10">
        <v>80</v>
      </c>
      <c r="Q15" s="8">
        <v>90</v>
      </c>
      <c r="R15" s="10">
        <v>80</v>
      </c>
      <c r="S15" s="10">
        <v>90</v>
      </c>
      <c r="T15" s="10">
        <v>90</v>
      </c>
      <c r="U15" s="8">
        <v>80</v>
      </c>
      <c r="V15" s="20">
        <v>80</v>
      </c>
      <c r="W15" s="10">
        <v>70</v>
      </c>
      <c r="X15" s="10">
        <v>60</v>
      </c>
      <c r="Y15" s="10">
        <v>60</v>
      </c>
      <c r="Z15" s="8">
        <v>70</v>
      </c>
      <c r="AA15" s="10">
        <v>90</v>
      </c>
      <c r="AB15" s="10">
        <v>90</v>
      </c>
      <c r="AC15" s="10">
        <v>80</v>
      </c>
      <c r="AD15" s="8">
        <v>60</v>
      </c>
      <c r="BA15" s="11"/>
      <c r="BB15" s="10"/>
      <c r="BC15" s="10"/>
    </row>
    <row r="16" spans="1:55" ht="13.5">
      <c r="A16" s="15" t="s">
        <v>35</v>
      </c>
      <c r="B16" s="22">
        <f t="shared" si="0"/>
        <v>50</v>
      </c>
      <c r="C16" s="24">
        <v>430</v>
      </c>
      <c r="D16" s="23">
        <f t="shared" si="1"/>
        <v>1520</v>
      </c>
      <c r="G16" s="10">
        <v>50</v>
      </c>
      <c r="O16" s="10"/>
      <c r="V16" s="20"/>
      <c r="BA16" s="11"/>
      <c r="BB16" s="10"/>
      <c r="BC16" s="10"/>
    </row>
    <row r="17" spans="1:55" ht="13.5">
      <c r="A17" s="15" t="s">
        <v>36</v>
      </c>
      <c r="B17" s="22">
        <f t="shared" si="0"/>
        <v>90</v>
      </c>
      <c r="C17" s="24">
        <v>30</v>
      </c>
      <c r="D17" s="23">
        <f t="shared" si="1"/>
        <v>1880</v>
      </c>
      <c r="G17" s="10">
        <v>40</v>
      </c>
      <c r="H17" s="8">
        <v>20</v>
      </c>
      <c r="M17" s="2">
        <v>20</v>
      </c>
      <c r="N17" s="2">
        <v>10</v>
      </c>
      <c r="O17" s="10"/>
      <c r="V17" s="20"/>
      <c r="AG17" s="10"/>
      <c r="AI17" s="10"/>
      <c r="AJ17" s="10"/>
      <c r="AK17" s="10"/>
      <c r="AL17" s="10"/>
      <c r="AN17" s="10"/>
      <c r="BA17" s="11"/>
      <c r="BB17" s="10"/>
      <c r="BC17" s="10"/>
    </row>
    <row r="18" spans="1:55" ht="13.5">
      <c r="A18" s="15" t="s">
        <v>39</v>
      </c>
      <c r="B18" s="22">
        <f t="shared" si="0"/>
        <v>80</v>
      </c>
      <c r="C18" s="24">
        <v>70</v>
      </c>
      <c r="D18" s="23">
        <f t="shared" si="1"/>
        <v>1850</v>
      </c>
      <c r="H18" s="8">
        <v>80</v>
      </c>
      <c r="M18" s="10"/>
      <c r="N18" s="10"/>
      <c r="O18" s="10"/>
      <c r="R18" s="10"/>
      <c r="S18" s="10"/>
      <c r="V18" s="20"/>
      <c r="BA18" s="11"/>
      <c r="BB18" s="10"/>
      <c r="BC18" s="10"/>
    </row>
    <row r="19" spans="1:55" ht="13.5">
      <c r="A19" s="15" t="s">
        <v>40</v>
      </c>
      <c r="B19" s="37">
        <f t="shared" si="0"/>
        <v>2000</v>
      </c>
      <c r="C19" s="24"/>
      <c r="D19" s="34">
        <f t="shared" si="1"/>
        <v>0</v>
      </c>
      <c r="I19" s="10">
        <v>90</v>
      </c>
      <c r="J19" s="10">
        <v>100</v>
      </c>
      <c r="K19" s="10">
        <v>100</v>
      </c>
      <c r="L19" s="8">
        <v>100</v>
      </c>
      <c r="M19" s="10">
        <v>80</v>
      </c>
      <c r="N19" s="10">
        <v>80</v>
      </c>
      <c r="O19" s="10">
        <v>90</v>
      </c>
      <c r="P19" s="10">
        <v>90</v>
      </c>
      <c r="Q19" s="8">
        <v>100</v>
      </c>
      <c r="R19" s="10">
        <v>90</v>
      </c>
      <c r="S19" s="10">
        <v>100</v>
      </c>
      <c r="T19" s="10">
        <v>100</v>
      </c>
      <c r="U19" s="8">
        <v>100</v>
      </c>
      <c r="V19" s="20">
        <v>100</v>
      </c>
      <c r="W19" s="10">
        <v>100</v>
      </c>
      <c r="X19" s="10">
        <v>90</v>
      </c>
      <c r="Y19" s="10">
        <v>100</v>
      </c>
      <c r="Z19" s="8">
        <v>100</v>
      </c>
      <c r="AA19" s="10">
        <v>100</v>
      </c>
      <c r="AB19" s="10">
        <v>100</v>
      </c>
      <c r="AC19" s="10">
        <v>90</v>
      </c>
      <c r="AI19" s="10"/>
      <c r="AJ19" s="10"/>
      <c r="AK19" s="10"/>
      <c r="AL19" s="10"/>
      <c r="AN19" s="10"/>
      <c r="AO19" s="10"/>
      <c r="AP19" s="10"/>
      <c r="AR19" s="10"/>
      <c r="BA19" s="11"/>
      <c r="BB19" s="10"/>
      <c r="BC19" s="10"/>
    </row>
    <row r="20" spans="1:55" ht="13.5">
      <c r="A20" s="15" t="s">
        <v>41</v>
      </c>
      <c r="B20" s="22">
        <f t="shared" si="0"/>
        <v>50</v>
      </c>
      <c r="C20" s="24"/>
      <c r="D20" s="23">
        <f t="shared" si="1"/>
        <v>1950</v>
      </c>
      <c r="I20" s="10">
        <v>50</v>
      </c>
      <c r="V20" s="20"/>
      <c r="AR20" s="10"/>
      <c r="AS20" s="10"/>
      <c r="AT20" s="10"/>
      <c r="AV20" s="10"/>
      <c r="BA20" s="11"/>
      <c r="BB20" s="10"/>
      <c r="BC20" s="10"/>
    </row>
    <row r="21" spans="1:55" ht="13.5">
      <c r="A21" s="15" t="s">
        <v>42</v>
      </c>
      <c r="B21" s="22">
        <f t="shared" si="0"/>
        <v>30</v>
      </c>
      <c r="C21" s="24"/>
      <c r="D21" s="23">
        <f t="shared" si="1"/>
        <v>1970</v>
      </c>
      <c r="I21" s="10">
        <v>30</v>
      </c>
      <c r="V21" s="20"/>
      <c r="AE21" s="10"/>
      <c r="AF21" s="10"/>
      <c r="AG21" s="10"/>
      <c r="AJ21" s="10"/>
      <c r="BA21" s="11"/>
      <c r="BB21" s="10"/>
      <c r="BC21" s="10"/>
    </row>
    <row r="22" spans="1:55" ht="13.5">
      <c r="A22" s="15" t="s">
        <v>43</v>
      </c>
      <c r="B22" s="22">
        <f t="shared" si="0"/>
        <v>1730</v>
      </c>
      <c r="C22" s="24"/>
      <c r="D22" s="23">
        <f t="shared" si="1"/>
        <v>270</v>
      </c>
      <c r="J22" s="10">
        <v>70</v>
      </c>
      <c r="K22" s="10">
        <v>70</v>
      </c>
      <c r="L22" s="8">
        <v>70</v>
      </c>
      <c r="M22" s="10">
        <v>60</v>
      </c>
      <c r="N22" s="10">
        <v>60</v>
      </c>
      <c r="O22" s="10">
        <v>50</v>
      </c>
      <c r="P22" s="10">
        <v>60</v>
      </c>
      <c r="Q22" s="8">
        <v>60</v>
      </c>
      <c r="R22" s="10">
        <v>50</v>
      </c>
      <c r="S22" s="10">
        <v>80</v>
      </c>
      <c r="T22" s="10">
        <v>70</v>
      </c>
      <c r="U22" s="8">
        <v>70</v>
      </c>
      <c r="V22" s="20">
        <v>70</v>
      </c>
      <c r="W22" s="10">
        <v>60</v>
      </c>
      <c r="X22" s="10">
        <v>50</v>
      </c>
      <c r="Y22" s="10">
        <v>50</v>
      </c>
      <c r="Z22" s="8">
        <v>60</v>
      </c>
      <c r="AA22" s="10">
        <v>40</v>
      </c>
      <c r="AB22" s="10">
        <v>80</v>
      </c>
      <c r="AC22" s="10">
        <v>70</v>
      </c>
      <c r="AD22" s="8">
        <v>90</v>
      </c>
      <c r="AE22" s="10">
        <v>100</v>
      </c>
      <c r="AF22" s="10">
        <v>100</v>
      </c>
      <c r="AG22" s="10">
        <v>70</v>
      </c>
      <c r="AH22" s="8">
        <v>70</v>
      </c>
      <c r="AI22" s="10">
        <v>50</v>
      </c>
      <c r="BA22" s="11"/>
      <c r="BB22" s="10"/>
      <c r="BC22" s="10"/>
    </row>
    <row r="23" spans="1:55" ht="13.5">
      <c r="A23" s="15" t="s">
        <v>44</v>
      </c>
      <c r="B23" s="22">
        <f t="shared" si="0"/>
        <v>110</v>
      </c>
      <c r="C23" s="24"/>
      <c r="D23" s="23">
        <f t="shared" si="1"/>
        <v>1890</v>
      </c>
      <c r="J23" s="10">
        <v>10</v>
      </c>
      <c r="N23" s="10"/>
      <c r="O23" s="10"/>
      <c r="R23" s="10"/>
      <c r="S23" s="10"/>
      <c r="V23" s="20"/>
      <c r="AG23" s="2">
        <v>100</v>
      </c>
      <c r="BA23" s="11"/>
      <c r="BB23" s="10"/>
      <c r="BC23" s="10"/>
    </row>
    <row r="24" spans="1:55" ht="13.5">
      <c r="A24" s="15" t="s">
        <v>45</v>
      </c>
      <c r="B24" s="22">
        <f t="shared" si="0"/>
        <v>40</v>
      </c>
      <c r="C24" s="23"/>
      <c r="D24" s="23">
        <f t="shared" si="1"/>
        <v>1960</v>
      </c>
      <c r="K24" s="10">
        <v>20</v>
      </c>
      <c r="L24" s="8">
        <v>20</v>
      </c>
      <c r="M24" s="10"/>
      <c r="N24" s="10"/>
      <c r="V24" s="20"/>
      <c r="BA24" s="11"/>
      <c r="BB24" s="10"/>
      <c r="BC24" s="10"/>
    </row>
    <row r="25" spans="1:55" ht="13.5">
      <c r="A25" s="15" t="s">
        <v>46</v>
      </c>
      <c r="B25" s="22">
        <f t="shared" si="0"/>
        <v>690</v>
      </c>
      <c r="C25" s="24"/>
      <c r="D25" s="23">
        <f t="shared" si="1"/>
        <v>1310</v>
      </c>
      <c r="K25" s="10">
        <v>10</v>
      </c>
      <c r="L25" s="8">
        <v>10</v>
      </c>
      <c r="M25" s="2">
        <v>10</v>
      </c>
      <c r="R25" s="10"/>
      <c r="S25" s="10"/>
      <c r="V25" s="20"/>
      <c r="X25" s="2">
        <v>70</v>
      </c>
      <c r="Y25" s="10">
        <v>90</v>
      </c>
      <c r="Z25" s="8">
        <v>40</v>
      </c>
      <c r="AA25" s="10">
        <v>20</v>
      </c>
      <c r="AB25" s="10">
        <v>20</v>
      </c>
      <c r="AC25" s="10">
        <v>40</v>
      </c>
      <c r="AD25" s="8">
        <v>80</v>
      </c>
      <c r="AE25" s="10">
        <v>80</v>
      </c>
      <c r="AF25" s="10">
        <v>80</v>
      </c>
      <c r="AG25" s="10">
        <v>50</v>
      </c>
      <c r="AH25" s="8">
        <v>50</v>
      </c>
      <c r="AI25" s="10">
        <v>30</v>
      </c>
      <c r="AJ25" s="10">
        <v>10</v>
      </c>
      <c r="BA25" s="11"/>
      <c r="BB25" s="10"/>
      <c r="BC25" s="10"/>
    </row>
    <row r="26" spans="1:55" ht="13.5">
      <c r="A26" s="15" t="s">
        <v>47</v>
      </c>
      <c r="B26" s="22">
        <f t="shared" si="0"/>
        <v>60</v>
      </c>
      <c r="C26" s="24"/>
      <c r="D26" s="23">
        <f t="shared" si="1"/>
        <v>1940</v>
      </c>
      <c r="O26" s="2">
        <v>60</v>
      </c>
      <c r="V26" s="20"/>
      <c r="AE26" s="10"/>
      <c r="AF26" s="10"/>
      <c r="AG26" s="10"/>
      <c r="BA26" s="11"/>
      <c r="BB26" s="10"/>
      <c r="BC26" s="10"/>
    </row>
    <row r="27" spans="1:55" ht="13.5">
      <c r="A27" s="15" t="s">
        <v>48</v>
      </c>
      <c r="B27" s="22">
        <f t="shared" si="0"/>
        <v>150</v>
      </c>
      <c r="C27" s="24">
        <v>60</v>
      </c>
      <c r="D27" s="23">
        <f t="shared" si="1"/>
        <v>1790</v>
      </c>
      <c r="P27" s="10">
        <v>20</v>
      </c>
      <c r="Q27" s="8">
        <v>80</v>
      </c>
      <c r="V27" s="20"/>
      <c r="W27" s="10"/>
      <c r="X27" s="10"/>
      <c r="AV27" s="2">
        <v>50</v>
      </c>
      <c r="BA27" s="11"/>
      <c r="BB27" s="10"/>
      <c r="BC27" s="10"/>
    </row>
    <row r="28" spans="1:55" ht="13.5">
      <c r="A28" s="15" t="s">
        <v>49</v>
      </c>
      <c r="B28" s="22">
        <f t="shared" si="0"/>
        <v>200</v>
      </c>
      <c r="C28" s="24">
        <v>1400</v>
      </c>
      <c r="D28" s="23">
        <f t="shared" si="1"/>
        <v>400</v>
      </c>
      <c r="Q28" s="8">
        <v>40</v>
      </c>
      <c r="R28" s="2">
        <v>70</v>
      </c>
      <c r="S28" s="2">
        <v>50</v>
      </c>
      <c r="T28" s="10">
        <v>10</v>
      </c>
      <c r="V28" s="20">
        <v>20</v>
      </c>
      <c r="W28" s="10">
        <v>10</v>
      </c>
      <c r="X28" s="10"/>
      <c r="AA28" s="10"/>
      <c r="AB28" s="10"/>
      <c r="AE28" s="10"/>
      <c r="AF28" s="10"/>
      <c r="AG28" s="10"/>
      <c r="AI28" s="10"/>
      <c r="AK28" s="10"/>
      <c r="AL28" s="10"/>
      <c r="AN28" s="10"/>
      <c r="AO28" s="10"/>
      <c r="AP28" s="10"/>
      <c r="AR28" s="10"/>
      <c r="AS28" s="10"/>
      <c r="BA28" s="11"/>
      <c r="BB28" s="10"/>
      <c r="BC28" s="10"/>
    </row>
    <row r="29" spans="1:55" ht="13.5">
      <c r="A29" s="15" t="s">
        <v>51</v>
      </c>
      <c r="B29" s="22">
        <f t="shared" si="0"/>
        <v>30</v>
      </c>
      <c r="C29" s="24"/>
      <c r="D29" s="23">
        <f>2000-(B29+C29)</f>
        <v>1970</v>
      </c>
      <c r="Q29" s="8">
        <v>30</v>
      </c>
      <c r="T29" s="10"/>
      <c r="V29" s="20"/>
      <c r="W29" s="10"/>
      <c r="X29" s="10"/>
      <c r="AA29" s="10"/>
      <c r="AB29" s="10"/>
      <c r="AE29" s="10"/>
      <c r="AF29" s="10"/>
      <c r="AG29" s="10"/>
      <c r="AI29" s="10"/>
      <c r="AK29" s="10"/>
      <c r="AL29" s="10"/>
      <c r="AN29" s="10"/>
      <c r="AO29" s="10"/>
      <c r="AP29" s="10"/>
      <c r="AR29" s="10"/>
      <c r="AS29" s="10"/>
      <c r="BA29" s="11"/>
      <c r="BB29" s="10"/>
      <c r="BC29" s="10"/>
    </row>
    <row r="30" spans="1:53" ht="13.5">
      <c r="A30" s="15" t="s">
        <v>50</v>
      </c>
      <c r="B30" s="22">
        <f t="shared" si="0"/>
        <v>20</v>
      </c>
      <c r="C30" s="24">
        <v>130</v>
      </c>
      <c r="D30" s="23">
        <f t="shared" si="1"/>
        <v>1850</v>
      </c>
      <c r="Q30" s="8">
        <v>20</v>
      </c>
      <c r="T30" s="10"/>
      <c r="V30" s="20"/>
      <c r="AS30" s="10"/>
      <c r="AT30" s="10"/>
      <c r="BA30" s="11"/>
    </row>
    <row r="31" spans="1:55" ht="13.5">
      <c r="A31" s="15" t="s">
        <v>52</v>
      </c>
      <c r="B31" s="22">
        <f t="shared" si="0"/>
        <v>710</v>
      </c>
      <c r="C31" s="24">
        <v>60</v>
      </c>
      <c r="D31" s="23">
        <f t="shared" si="1"/>
        <v>1230</v>
      </c>
      <c r="R31" s="2">
        <v>20</v>
      </c>
      <c r="V31" s="20"/>
      <c r="Z31" s="8">
        <v>50</v>
      </c>
      <c r="AA31" s="2">
        <v>30</v>
      </c>
      <c r="AB31" s="2">
        <v>30</v>
      </c>
      <c r="AC31" s="10">
        <v>50</v>
      </c>
      <c r="AD31" s="8">
        <v>70</v>
      </c>
      <c r="AE31" s="10">
        <v>70</v>
      </c>
      <c r="AF31" s="10">
        <v>90</v>
      </c>
      <c r="AG31" s="10">
        <v>60</v>
      </c>
      <c r="AH31" s="8">
        <v>60</v>
      </c>
      <c r="AI31" s="10">
        <v>40</v>
      </c>
      <c r="AJ31" s="10">
        <v>20</v>
      </c>
      <c r="AK31" s="10">
        <v>40</v>
      </c>
      <c r="AL31" s="10">
        <v>40</v>
      </c>
      <c r="AM31" s="8">
        <v>40</v>
      </c>
      <c r="AO31" s="10"/>
      <c r="AP31" s="10"/>
      <c r="AR31" s="10"/>
      <c r="AS31" s="10"/>
      <c r="BA31" s="11"/>
      <c r="BB31" s="10"/>
      <c r="BC31" s="10"/>
    </row>
    <row r="32" spans="1:55" ht="13.5">
      <c r="A32" s="15" t="s">
        <v>53</v>
      </c>
      <c r="B32" s="22">
        <f t="shared" si="0"/>
        <v>100</v>
      </c>
      <c r="C32" s="24">
        <v>1330</v>
      </c>
      <c r="D32" s="23">
        <f t="shared" si="1"/>
        <v>570</v>
      </c>
      <c r="S32" s="2">
        <v>40</v>
      </c>
      <c r="T32" s="2">
        <v>40</v>
      </c>
      <c r="U32" s="8">
        <v>20</v>
      </c>
      <c r="V32" s="20"/>
      <c r="BA32" s="11"/>
      <c r="BB32" s="10"/>
      <c r="BC32" s="10"/>
    </row>
    <row r="33" spans="1:55" ht="13.5">
      <c r="A33" s="15" t="s">
        <v>54</v>
      </c>
      <c r="B33" s="22">
        <f t="shared" si="0"/>
        <v>170</v>
      </c>
      <c r="C33" s="24">
        <v>1400</v>
      </c>
      <c r="D33" s="23">
        <f t="shared" si="1"/>
        <v>430</v>
      </c>
      <c r="S33" s="2">
        <v>30</v>
      </c>
      <c r="T33" s="10">
        <v>30</v>
      </c>
      <c r="U33" s="8">
        <v>30</v>
      </c>
      <c r="V33" s="20">
        <v>40</v>
      </c>
      <c r="W33" s="10">
        <v>20</v>
      </c>
      <c r="X33" s="10">
        <v>10</v>
      </c>
      <c r="Y33" s="10">
        <v>10</v>
      </c>
      <c r="AG33" s="10"/>
      <c r="AI33" s="10"/>
      <c r="AJ33" s="10"/>
      <c r="AK33" s="10"/>
      <c r="AL33" s="10"/>
      <c r="BA33" s="11"/>
      <c r="BB33" s="10"/>
      <c r="BC33" s="10"/>
    </row>
    <row r="34" spans="1:55" ht="13.5">
      <c r="A34" s="15" t="s">
        <v>55</v>
      </c>
      <c r="B34" s="22">
        <f t="shared" si="0"/>
        <v>440</v>
      </c>
      <c r="C34" s="24"/>
      <c r="D34" s="23">
        <f t="shared" si="1"/>
        <v>1560</v>
      </c>
      <c r="T34" s="2">
        <v>50</v>
      </c>
      <c r="U34" s="8">
        <v>40</v>
      </c>
      <c r="V34" s="20">
        <v>50</v>
      </c>
      <c r="W34" s="10">
        <v>40</v>
      </c>
      <c r="X34" s="10">
        <v>30</v>
      </c>
      <c r="Y34" s="10">
        <v>30</v>
      </c>
      <c r="Z34" s="8">
        <v>30</v>
      </c>
      <c r="AA34" s="10">
        <v>10</v>
      </c>
      <c r="AB34" s="10">
        <v>10</v>
      </c>
      <c r="AC34" s="10">
        <v>10</v>
      </c>
      <c r="AD34" s="8">
        <v>50</v>
      </c>
      <c r="AE34" s="10">
        <v>40</v>
      </c>
      <c r="AF34" s="10">
        <v>50</v>
      </c>
      <c r="BA34" s="11"/>
      <c r="BB34" s="10"/>
      <c r="BC34" s="10"/>
    </row>
    <row r="35" spans="1:55" ht="13.5">
      <c r="A35" s="21" t="s">
        <v>57</v>
      </c>
      <c r="B35" s="22">
        <f aca="true" t="shared" si="2" ref="B35:B66">SUM(E35:BD35)</f>
        <v>870</v>
      </c>
      <c r="C35" s="24"/>
      <c r="D35" s="23">
        <f aca="true" t="shared" si="3" ref="D35:D42">2000-(B35+C35)</f>
        <v>1130</v>
      </c>
      <c r="U35" s="8">
        <v>50</v>
      </c>
      <c r="V35" s="20">
        <v>90</v>
      </c>
      <c r="W35" s="2">
        <v>90</v>
      </c>
      <c r="X35" s="10">
        <v>100</v>
      </c>
      <c r="Y35" s="10">
        <v>70</v>
      </c>
      <c r="Z35" s="8">
        <v>90</v>
      </c>
      <c r="AA35" s="10">
        <v>70</v>
      </c>
      <c r="AB35" s="10">
        <v>40</v>
      </c>
      <c r="AC35" s="10">
        <v>30</v>
      </c>
      <c r="AD35" s="8">
        <v>30</v>
      </c>
      <c r="AE35" s="10">
        <v>50</v>
      </c>
      <c r="AF35" s="10">
        <v>20</v>
      </c>
      <c r="AG35" s="10">
        <v>10</v>
      </c>
      <c r="AH35" s="8">
        <v>10</v>
      </c>
      <c r="AI35" s="10">
        <v>10</v>
      </c>
      <c r="AJ35" s="10">
        <v>80</v>
      </c>
      <c r="AK35" s="10">
        <v>10</v>
      </c>
      <c r="AL35" s="10">
        <v>10</v>
      </c>
      <c r="AM35" s="8">
        <v>10</v>
      </c>
      <c r="AN35" s="10"/>
      <c r="AO35" s="10"/>
      <c r="AP35" s="10"/>
      <c r="BA35" s="11"/>
      <c r="BB35" s="10"/>
      <c r="BC35" s="10"/>
    </row>
    <row r="36" spans="1:55" ht="13.5">
      <c r="A36" s="15" t="s">
        <v>56</v>
      </c>
      <c r="B36" s="22">
        <f t="shared" si="2"/>
        <v>10</v>
      </c>
      <c r="C36" s="24"/>
      <c r="D36" s="23">
        <f t="shared" si="3"/>
        <v>1990</v>
      </c>
      <c r="U36" s="8">
        <v>10</v>
      </c>
      <c r="V36" s="25"/>
      <c r="W36" s="10"/>
      <c r="X36" s="10"/>
      <c r="BA36" s="11"/>
      <c r="BB36" s="10"/>
      <c r="BC36" s="10"/>
    </row>
    <row r="37" spans="1:55" ht="13.5">
      <c r="A37" s="15" t="s">
        <v>58</v>
      </c>
      <c r="B37" s="22">
        <f t="shared" si="2"/>
        <v>10</v>
      </c>
      <c r="C37" s="24">
        <v>1340</v>
      </c>
      <c r="D37" s="23">
        <f t="shared" si="3"/>
        <v>650</v>
      </c>
      <c r="V37" s="20">
        <v>10</v>
      </c>
      <c r="BA37" s="11"/>
      <c r="BB37" s="10"/>
      <c r="BC37" s="10"/>
    </row>
    <row r="38" spans="1:55" ht="13.5">
      <c r="A38" s="21" t="s">
        <v>65</v>
      </c>
      <c r="B38" s="22">
        <f t="shared" si="2"/>
        <v>100</v>
      </c>
      <c r="C38" s="24"/>
      <c r="D38" s="23">
        <f t="shared" si="3"/>
        <v>1900</v>
      </c>
      <c r="V38" s="20">
        <v>30</v>
      </c>
      <c r="W38" s="2">
        <v>30</v>
      </c>
      <c r="AC38" s="10">
        <v>20</v>
      </c>
      <c r="AD38" s="8">
        <v>10</v>
      </c>
      <c r="AE38" s="2">
        <v>10</v>
      </c>
      <c r="AR38" s="10"/>
      <c r="BA38" s="11"/>
      <c r="BB38" s="10"/>
      <c r="BC38" s="10"/>
    </row>
    <row r="39" spans="1:55" ht="13.5">
      <c r="A39" s="15" t="s">
        <v>59</v>
      </c>
      <c r="B39" s="22">
        <f t="shared" si="2"/>
        <v>900</v>
      </c>
      <c r="C39" s="24"/>
      <c r="D39" s="23">
        <f t="shared" si="3"/>
        <v>1100</v>
      </c>
      <c r="V39" s="20"/>
      <c r="W39" s="2">
        <v>80</v>
      </c>
      <c r="X39" s="2">
        <v>80</v>
      </c>
      <c r="Y39" s="10">
        <v>80</v>
      </c>
      <c r="Z39" s="8">
        <v>80</v>
      </c>
      <c r="AA39" s="10">
        <v>80</v>
      </c>
      <c r="AB39" s="10">
        <v>50</v>
      </c>
      <c r="AC39" s="10">
        <v>60</v>
      </c>
      <c r="AD39" s="8">
        <v>40</v>
      </c>
      <c r="AE39" s="10">
        <v>60</v>
      </c>
      <c r="AF39" s="10">
        <v>30</v>
      </c>
      <c r="AG39" s="10">
        <v>20</v>
      </c>
      <c r="AH39" s="8">
        <v>20</v>
      </c>
      <c r="AI39" s="10">
        <v>20</v>
      </c>
      <c r="AJ39" s="10">
        <v>90</v>
      </c>
      <c r="AK39" s="10">
        <v>20</v>
      </c>
      <c r="AL39" s="10">
        <v>20</v>
      </c>
      <c r="AM39" s="8">
        <v>70</v>
      </c>
      <c r="BA39" s="11"/>
      <c r="BB39" s="10"/>
      <c r="BC39" s="10"/>
    </row>
    <row r="40" spans="1:55" ht="13.5">
      <c r="A40" s="15" t="s">
        <v>60</v>
      </c>
      <c r="B40" s="22">
        <f t="shared" si="2"/>
        <v>20</v>
      </c>
      <c r="C40" s="24"/>
      <c r="D40" s="23">
        <f t="shared" si="3"/>
        <v>1980</v>
      </c>
      <c r="V40" s="25"/>
      <c r="W40" s="10"/>
      <c r="X40" s="10">
        <v>20</v>
      </c>
      <c r="AA40" s="10"/>
      <c r="BA40" s="11"/>
      <c r="BB40" s="10"/>
      <c r="BC40" s="10"/>
    </row>
    <row r="41" spans="1:53" ht="13.5">
      <c r="A41" s="15" t="s">
        <v>61</v>
      </c>
      <c r="B41" s="22">
        <f t="shared" si="2"/>
        <v>100</v>
      </c>
      <c r="C41" s="24"/>
      <c r="D41" s="23">
        <f t="shared" si="3"/>
        <v>1900</v>
      </c>
      <c r="V41" s="20"/>
      <c r="Y41" s="10">
        <v>20</v>
      </c>
      <c r="Z41" s="8">
        <v>20</v>
      </c>
      <c r="AA41" s="2">
        <v>60</v>
      </c>
      <c r="BA41" s="11"/>
    </row>
    <row r="42" spans="1:55" ht="13.5">
      <c r="A42" s="15" t="s">
        <v>62</v>
      </c>
      <c r="B42" s="22">
        <f t="shared" si="2"/>
        <v>10</v>
      </c>
      <c r="C42" s="24">
        <v>330</v>
      </c>
      <c r="D42" s="23">
        <f t="shared" si="3"/>
        <v>1660</v>
      </c>
      <c r="V42" s="20"/>
      <c r="Z42" s="8">
        <v>10</v>
      </c>
      <c r="AN42" s="10"/>
      <c r="AO42" s="10"/>
      <c r="AP42" s="10"/>
      <c r="BA42" s="11"/>
      <c r="BB42" s="10"/>
      <c r="BC42" s="10"/>
    </row>
    <row r="43" spans="1:55" ht="13.5">
      <c r="A43" s="15" t="s">
        <v>63</v>
      </c>
      <c r="B43" s="22">
        <f t="shared" si="2"/>
        <v>550</v>
      </c>
      <c r="C43" s="24"/>
      <c r="D43" s="23">
        <f>2000-(B43+C43)</f>
        <v>1450</v>
      </c>
      <c r="V43" s="20"/>
      <c r="AA43" s="10">
        <v>50</v>
      </c>
      <c r="AB43" s="10">
        <v>60</v>
      </c>
      <c r="AC43" s="10">
        <v>100</v>
      </c>
      <c r="AD43" s="8">
        <v>100</v>
      </c>
      <c r="AE43" s="10">
        <v>90</v>
      </c>
      <c r="AF43" s="10">
        <v>70</v>
      </c>
      <c r="AG43" s="10">
        <v>40</v>
      </c>
      <c r="AH43" s="8">
        <v>40</v>
      </c>
      <c r="BA43" s="11"/>
      <c r="BB43" s="10"/>
      <c r="BC43" s="10"/>
    </row>
    <row r="44" spans="1:55" ht="13.5">
      <c r="A44" s="15" t="s">
        <v>64</v>
      </c>
      <c r="B44" s="22">
        <f t="shared" si="2"/>
        <v>70</v>
      </c>
      <c r="C44" s="24"/>
      <c r="D44" s="23">
        <f>2000-(B44+C44)</f>
        <v>1930</v>
      </c>
      <c r="M44" s="10"/>
      <c r="N44" s="10"/>
      <c r="V44" s="20"/>
      <c r="AA44" s="10"/>
      <c r="AB44" s="10">
        <v>70</v>
      </c>
      <c r="AE44" s="10"/>
      <c r="AF44" s="10"/>
      <c r="AG44" s="10"/>
      <c r="AI44" s="10"/>
      <c r="AJ44" s="10"/>
      <c r="AK44" s="10"/>
      <c r="AL44" s="10"/>
      <c r="AN44" s="10"/>
      <c r="AO44" s="10"/>
      <c r="AP44" s="10"/>
      <c r="AR44" s="10"/>
      <c r="AS44" s="10"/>
      <c r="AT44" s="10"/>
      <c r="BA44" s="11"/>
      <c r="BB44" s="10"/>
      <c r="BC44" s="10"/>
    </row>
    <row r="45" spans="1:55" ht="13.5">
      <c r="A45" s="15" t="s">
        <v>66</v>
      </c>
      <c r="B45" s="22">
        <f t="shared" si="2"/>
        <v>140</v>
      </c>
      <c r="C45" s="24"/>
      <c r="D45" s="23">
        <f>2000-(B45+C45)</f>
        <v>1860</v>
      </c>
      <c r="V45" s="20"/>
      <c r="AA45" s="10"/>
      <c r="AB45" s="10"/>
      <c r="AE45" s="10">
        <v>20</v>
      </c>
      <c r="AF45" s="10">
        <v>60</v>
      </c>
      <c r="AG45" s="2">
        <v>30</v>
      </c>
      <c r="AH45" s="8">
        <v>30</v>
      </c>
      <c r="BA45" s="11"/>
      <c r="BB45" s="10"/>
      <c r="BC45" s="10"/>
    </row>
    <row r="46" spans="1:53" ht="13.5">
      <c r="A46" s="15" t="s">
        <v>67</v>
      </c>
      <c r="B46" s="22">
        <f t="shared" si="2"/>
        <v>890</v>
      </c>
      <c r="C46" s="24"/>
      <c r="D46" s="23">
        <f>2000-(B46+C46)</f>
        <v>1110</v>
      </c>
      <c r="V46" s="20"/>
      <c r="AF46" s="2">
        <v>10</v>
      </c>
      <c r="AG46" s="2">
        <v>90</v>
      </c>
      <c r="AH46" s="8">
        <v>80</v>
      </c>
      <c r="AI46" s="10">
        <v>80</v>
      </c>
      <c r="AJ46" s="10">
        <v>100</v>
      </c>
      <c r="AK46" s="10">
        <v>70</v>
      </c>
      <c r="AL46" s="10">
        <v>80</v>
      </c>
      <c r="AM46" s="8">
        <v>60</v>
      </c>
      <c r="AN46" s="10">
        <v>20</v>
      </c>
      <c r="AO46" s="10">
        <v>20</v>
      </c>
      <c r="AP46" s="10">
        <v>50</v>
      </c>
      <c r="AQ46" s="8">
        <v>50</v>
      </c>
      <c r="AR46" s="10">
        <v>20</v>
      </c>
      <c r="AS46" s="10">
        <v>30</v>
      </c>
      <c r="AT46" s="10">
        <v>10</v>
      </c>
      <c r="AU46" s="8">
        <v>10</v>
      </c>
      <c r="AX46" s="10">
        <v>60</v>
      </c>
      <c r="AY46" s="10">
        <v>30</v>
      </c>
      <c r="AZ46" s="8">
        <v>20</v>
      </c>
      <c r="BA46" s="11"/>
    </row>
    <row r="47" spans="1:55" ht="13.5">
      <c r="A47" s="15" t="s">
        <v>68</v>
      </c>
      <c r="B47" s="22">
        <f t="shared" si="2"/>
        <v>670</v>
      </c>
      <c r="C47" s="24"/>
      <c r="D47" s="23">
        <f aca="true" t="shared" si="4" ref="D47:D61">2000-(B47+C47)</f>
        <v>1330</v>
      </c>
      <c r="V47" s="20"/>
      <c r="AG47" s="2">
        <v>80</v>
      </c>
      <c r="AH47" s="8">
        <v>90</v>
      </c>
      <c r="AI47" s="2">
        <v>90</v>
      </c>
      <c r="AJ47" s="10">
        <v>60</v>
      </c>
      <c r="AK47" s="10">
        <v>60</v>
      </c>
      <c r="AL47" s="10">
        <v>60</v>
      </c>
      <c r="AM47" s="8">
        <v>50</v>
      </c>
      <c r="AN47" s="10">
        <v>10</v>
      </c>
      <c r="AO47" s="10">
        <v>10</v>
      </c>
      <c r="AP47" s="10">
        <v>20</v>
      </c>
      <c r="AQ47" s="8">
        <v>20</v>
      </c>
      <c r="AR47" s="10">
        <v>40</v>
      </c>
      <c r="AS47" s="10">
        <v>40</v>
      </c>
      <c r="AT47" s="10">
        <v>20</v>
      </c>
      <c r="AU47" s="8">
        <v>20</v>
      </c>
      <c r="BA47" s="11"/>
      <c r="BB47" s="10"/>
      <c r="BC47" s="10"/>
    </row>
    <row r="48" spans="1:55" ht="13.5">
      <c r="A48" s="15" t="s">
        <v>69</v>
      </c>
      <c r="B48" s="22">
        <f t="shared" si="2"/>
        <v>1190</v>
      </c>
      <c r="C48" s="24"/>
      <c r="D48" s="23">
        <f t="shared" si="4"/>
        <v>810</v>
      </c>
      <c r="V48" s="20"/>
      <c r="AH48" s="8">
        <v>100</v>
      </c>
      <c r="AI48" s="2">
        <v>100</v>
      </c>
      <c r="AJ48" s="2">
        <v>70</v>
      </c>
      <c r="AK48" s="10">
        <v>100</v>
      </c>
      <c r="AL48" s="10">
        <v>100</v>
      </c>
      <c r="AM48" s="8">
        <v>90</v>
      </c>
      <c r="AN48" s="10">
        <v>90</v>
      </c>
      <c r="AO48" s="10">
        <v>60</v>
      </c>
      <c r="AP48" s="10">
        <v>80</v>
      </c>
      <c r="AQ48" s="8">
        <v>80</v>
      </c>
      <c r="AR48" s="10">
        <v>80</v>
      </c>
      <c r="AS48" s="10">
        <v>90</v>
      </c>
      <c r="AT48" s="10">
        <v>40</v>
      </c>
      <c r="AU48" s="8">
        <v>50</v>
      </c>
      <c r="AV48" s="10">
        <v>30</v>
      </c>
      <c r="AW48" s="10">
        <v>30</v>
      </c>
      <c r="BA48" s="11"/>
      <c r="BB48" s="10"/>
      <c r="BC48" s="10"/>
    </row>
    <row r="49" spans="1:55" ht="13.5">
      <c r="A49" s="15" t="s">
        <v>70</v>
      </c>
      <c r="B49" s="22">
        <f t="shared" si="2"/>
        <v>680</v>
      </c>
      <c r="C49" s="24"/>
      <c r="D49" s="23">
        <f t="shared" si="4"/>
        <v>1320</v>
      </c>
      <c r="V49" s="20"/>
      <c r="AI49" s="2">
        <v>70</v>
      </c>
      <c r="AJ49" s="2">
        <v>50</v>
      </c>
      <c r="AK49" s="2">
        <v>90</v>
      </c>
      <c r="AL49" s="10">
        <v>70</v>
      </c>
      <c r="AM49" s="8">
        <v>80</v>
      </c>
      <c r="AN49" s="10">
        <v>40</v>
      </c>
      <c r="AO49" s="10">
        <v>40</v>
      </c>
      <c r="AP49" s="10">
        <v>30</v>
      </c>
      <c r="AQ49" s="8">
        <v>30</v>
      </c>
      <c r="AR49" s="10">
        <v>50</v>
      </c>
      <c r="AS49" s="10">
        <v>50</v>
      </c>
      <c r="AT49" s="10">
        <v>30</v>
      </c>
      <c r="AU49" s="8">
        <v>30</v>
      </c>
      <c r="AV49" s="10">
        <v>10</v>
      </c>
      <c r="AW49" s="10">
        <v>10</v>
      </c>
      <c r="BA49" s="11"/>
      <c r="BB49" s="10"/>
      <c r="BC49" s="10"/>
    </row>
    <row r="50" spans="1:53" ht="13.5">
      <c r="A50" s="15" t="s">
        <v>71</v>
      </c>
      <c r="B50" s="22">
        <f t="shared" si="2"/>
        <v>400</v>
      </c>
      <c r="C50" s="24"/>
      <c r="D50" s="23">
        <f t="shared" si="4"/>
        <v>1600</v>
      </c>
      <c r="V50" s="20"/>
      <c r="AA50" s="10"/>
      <c r="AB50" s="10"/>
      <c r="AE50" s="10"/>
      <c r="AI50" s="2">
        <v>60</v>
      </c>
      <c r="AJ50" s="2">
        <v>40</v>
      </c>
      <c r="AK50" s="2">
        <v>50</v>
      </c>
      <c r="AL50" s="10">
        <v>50</v>
      </c>
      <c r="AM50" s="8">
        <v>30</v>
      </c>
      <c r="AT50" s="2">
        <v>90</v>
      </c>
      <c r="AU50" s="8">
        <v>40</v>
      </c>
      <c r="AV50" s="2">
        <v>20</v>
      </c>
      <c r="AW50" s="10">
        <v>20</v>
      </c>
      <c r="BA50" s="11"/>
    </row>
    <row r="51" spans="1:55" ht="13.5">
      <c r="A51" s="15" t="s">
        <v>72</v>
      </c>
      <c r="B51" s="22">
        <f t="shared" si="2"/>
        <v>190</v>
      </c>
      <c r="C51" s="24"/>
      <c r="D51" s="23">
        <f t="shared" si="4"/>
        <v>1810</v>
      </c>
      <c r="M51" s="10"/>
      <c r="N51" s="10"/>
      <c r="V51" s="20"/>
      <c r="AA51" s="10"/>
      <c r="AB51" s="10"/>
      <c r="AE51" s="10"/>
      <c r="AJ51" s="2">
        <v>30</v>
      </c>
      <c r="AK51" s="2">
        <v>30</v>
      </c>
      <c r="AL51" s="2">
        <v>30</v>
      </c>
      <c r="AM51" s="8">
        <v>20</v>
      </c>
      <c r="AN51" s="10">
        <v>30</v>
      </c>
      <c r="AO51" s="10">
        <v>30</v>
      </c>
      <c r="AP51" s="10">
        <v>10</v>
      </c>
      <c r="AQ51" s="8">
        <v>10</v>
      </c>
      <c r="BA51" s="11"/>
      <c r="BB51" s="10"/>
      <c r="BC51" s="10"/>
    </row>
    <row r="52" spans="1:56" ht="13.5">
      <c r="A52" s="15" t="s">
        <v>73</v>
      </c>
      <c r="B52" s="22">
        <f t="shared" si="2"/>
        <v>1340</v>
      </c>
      <c r="C52" s="24"/>
      <c r="D52" s="23">
        <f t="shared" si="4"/>
        <v>660</v>
      </c>
      <c r="V52" s="20"/>
      <c r="AK52" s="2">
        <v>80</v>
      </c>
      <c r="AL52" s="2">
        <v>90</v>
      </c>
      <c r="AM52" s="8">
        <v>100</v>
      </c>
      <c r="AN52" s="10">
        <v>70</v>
      </c>
      <c r="AO52" s="10">
        <v>90</v>
      </c>
      <c r="AP52" s="10">
        <v>90</v>
      </c>
      <c r="AQ52" s="8">
        <v>90</v>
      </c>
      <c r="AR52" s="10">
        <v>70</v>
      </c>
      <c r="AS52" s="10">
        <v>70</v>
      </c>
      <c r="AT52" s="10">
        <v>70</v>
      </c>
      <c r="AU52" s="8">
        <v>80</v>
      </c>
      <c r="AV52" s="10">
        <v>80</v>
      </c>
      <c r="AW52" s="10">
        <v>60</v>
      </c>
      <c r="AX52" s="10">
        <v>20</v>
      </c>
      <c r="AY52" s="10">
        <v>50</v>
      </c>
      <c r="AZ52" s="8">
        <v>50</v>
      </c>
      <c r="BA52" s="11">
        <v>50</v>
      </c>
      <c r="BB52" s="10">
        <v>40</v>
      </c>
      <c r="BC52" s="10">
        <v>40</v>
      </c>
      <c r="BD52" s="8">
        <v>50</v>
      </c>
    </row>
    <row r="53" spans="1:56" ht="13.5">
      <c r="A53" s="15" t="s">
        <v>74</v>
      </c>
      <c r="B53" s="22">
        <f t="shared" si="2"/>
        <v>920</v>
      </c>
      <c r="C53" s="24"/>
      <c r="D53" s="23">
        <f t="shared" si="4"/>
        <v>1080</v>
      </c>
      <c r="O53" s="10"/>
      <c r="V53" s="20"/>
      <c r="AE53" s="10"/>
      <c r="AG53" s="10"/>
      <c r="AI53" s="10"/>
      <c r="AJ53" s="10"/>
      <c r="AK53" s="10"/>
      <c r="AL53" s="10"/>
      <c r="AN53" s="10">
        <v>100</v>
      </c>
      <c r="AO53" s="10">
        <v>100</v>
      </c>
      <c r="AP53" s="10">
        <v>100</v>
      </c>
      <c r="AQ53" s="8">
        <v>100</v>
      </c>
      <c r="AR53" s="10">
        <v>90</v>
      </c>
      <c r="AS53" s="10">
        <v>80</v>
      </c>
      <c r="AT53" s="10">
        <v>60</v>
      </c>
      <c r="AU53" s="8">
        <v>70</v>
      </c>
      <c r="AV53" s="10">
        <v>70</v>
      </c>
      <c r="AW53" s="10">
        <v>50</v>
      </c>
      <c r="AY53" s="10">
        <v>20</v>
      </c>
      <c r="AZ53" s="8">
        <v>30</v>
      </c>
      <c r="BA53" s="11">
        <v>10</v>
      </c>
      <c r="BB53" s="10">
        <v>10</v>
      </c>
      <c r="BC53" s="10">
        <v>10</v>
      </c>
      <c r="BD53" s="8">
        <v>20</v>
      </c>
    </row>
    <row r="54" spans="1:55" ht="13.5">
      <c r="A54" s="15" t="s">
        <v>75</v>
      </c>
      <c r="B54" s="22">
        <f t="shared" si="2"/>
        <v>230</v>
      </c>
      <c r="C54" s="24"/>
      <c r="D54" s="23">
        <f t="shared" si="4"/>
        <v>1770</v>
      </c>
      <c r="V54" s="20"/>
      <c r="AE54" s="10"/>
      <c r="AF54" s="10"/>
      <c r="AG54" s="10"/>
      <c r="AI54" s="10"/>
      <c r="AJ54" s="10"/>
      <c r="AK54" s="10"/>
      <c r="AL54" s="10"/>
      <c r="AN54" s="10">
        <v>80</v>
      </c>
      <c r="AO54" s="10">
        <v>50</v>
      </c>
      <c r="AP54" s="10">
        <v>40</v>
      </c>
      <c r="AQ54" s="8">
        <v>40</v>
      </c>
      <c r="AR54" s="10">
        <v>10</v>
      </c>
      <c r="AS54" s="10">
        <v>10</v>
      </c>
      <c r="AT54" s="10"/>
      <c r="AW54" s="10"/>
      <c r="BA54" s="11"/>
      <c r="BB54" s="10"/>
      <c r="BC54" s="10"/>
    </row>
    <row r="55" spans="1:56" ht="13.5">
      <c r="A55" s="15" t="s">
        <v>76</v>
      </c>
      <c r="B55" s="22">
        <f t="shared" si="2"/>
        <v>850</v>
      </c>
      <c r="C55" s="24"/>
      <c r="D55" s="23">
        <f t="shared" si="4"/>
        <v>1150</v>
      </c>
      <c r="V55" s="20"/>
      <c r="AN55" s="10">
        <v>60</v>
      </c>
      <c r="AO55" s="2">
        <v>70</v>
      </c>
      <c r="AP55" s="2">
        <v>70</v>
      </c>
      <c r="AQ55" s="8">
        <v>70</v>
      </c>
      <c r="AR55" s="10">
        <v>60</v>
      </c>
      <c r="AS55" s="10">
        <v>60</v>
      </c>
      <c r="AT55" s="10">
        <v>50</v>
      </c>
      <c r="AU55" s="8">
        <v>60</v>
      </c>
      <c r="AV55" s="10">
        <v>40</v>
      </c>
      <c r="AW55" s="10">
        <v>40</v>
      </c>
      <c r="AX55" s="10">
        <v>10</v>
      </c>
      <c r="AY55" s="10">
        <v>40</v>
      </c>
      <c r="AZ55" s="8">
        <v>40</v>
      </c>
      <c r="BA55" s="11">
        <v>40</v>
      </c>
      <c r="BB55" s="10">
        <v>60</v>
      </c>
      <c r="BC55" s="10">
        <v>50</v>
      </c>
      <c r="BD55" s="8">
        <v>30</v>
      </c>
    </row>
    <row r="56" spans="1:53" ht="13.5">
      <c r="A56" s="15" t="s">
        <v>77</v>
      </c>
      <c r="B56" s="22">
        <f t="shared" si="2"/>
        <v>300</v>
      </c>
      <c r="C56" s="24"/>
      <c r="D56" s="23">
        <f t="shared" si="4"/>
        <v>1700</v>
      </c>
      <c r="V56" s="20"/>
      <c r="AE56" s="10"/>
      <c r="AF56" s="10"/>
      <c r="AG56" s="10"/>
      <c r="AI56" s="10"/>
      <c r="AJ56" s="10"/>
      <c r="AK56" s="10"/>
      <c r="AL56" s="10"/>
      <c r="AN56" s="10">
        <v>50</v>
      </c>
      <c r="AO56" s="10">
        <v>80</v>
      </c>
      <c r="AP56" s="10">
        <v>60</v>
      </c>
      <c r="AQ56" s="8">
        <v>60</v>
      </c>
      <c r="AR56" s="10">
        <v>30</v>
      </c>
      <c r="AS56" s="10">
        <v>20</v>
      </c>
      <c r="AT56" s="10"/>
      <c r="AW56" s="10"/>
      <c r="BA56" s="11"/>
    </row>
    <row r="57" spans="1:56" ht="13.5">
      <c r="A57" s="15" t="s">
        <v>78</v>
      </c>
      <c r="B57" s="22">
        <f t="shared" si="2"/>
        <v>1300</v>
      </c>
      <c r="C57" s="24"/>
      <c r="D57" s="23">
        <f t="shared" si="4"/>
        <v>700</v>
      </c>
      <c r="V57" s="20"/>
      <c r="AR57" s="2">
        <v>100</v>
      </c>
      <c r="AS57" s="2">
        <v>100</v>
      </c>
      <c r="AT57" s="2">
        <v>100</v>
      </c>
      <c r="AU57" s="8">
        <v>100</v>
      </c>
      <c r="AV57" s="10">
        <v>100</v>
      </c>
      <c r="AW57" s="10">
        <v>100</v>
      </c>
      <c r="AX57" s="10">
        <v>100</v>
      </c>
      <c r="AY57" s="10">
        <v>100</v>
      </c>
      <c r="AZ57" s="8">
        <v>100</v>
      </c>
      <c r="BA57" s="11">
        <v>100</v>
      </c>
      <c r="BB57" s="10">
        <v>100</v>
      </c>
      <c r="BC57" s="10">
        <v>100</v>
      </c>
      <c r="BD57" s="8">
        <v>100</v>
      </c>
    </row>
    <row r="58" spans="1:56" ht="13.5">
      <c r="A58" s="15" t="s">
        <v>79</v>
      </c>
      <c r="B58" s="22">
        <f t="shared" si="2"/>
        <v>830</v>
      </c>
      <c r="C58" s="24"/>
      <c r="D58" s="23">
        <f t="shared" si="4"/>
        <v>1170</v>
      </c>
      <c r="V58" s="20"/>
      <c r="AG58" s="10"/>
      <c r="AI58" s="10"/>
      <c r="AJ58" s="10"/>
      <c r="AK58" s="10"/>
      <c r="AL58" s="10"/>
      <c r="AN58" s="10"/>
      <c r="AO58" s="10"/>
      <c r="AP58" s="10"/>
      <c r="AR58" s="10"/>
      <c r="AS58" s="10"/>
      <c r="AT58" s="2">
        <v>80</v>
      </c>
      <c r="AU58" s="8">
        <v>90</v>
      </c>
      <c r="AV58" s="10">
        <v>90</v>
      </c>
      <c r="AW58" s="10">
        <v>80</v>
      </c>
      <c r="AX58" s="10">
        <v>70</v>
      </c>
      <c r="AY58" s="10">
        <v>70</v>
      </c>
      <c r="AZ58" s="8">
        <v>70</v>
      </c>
      <c r="BA58" s="11">
        <v>70</v>
      </c>
      <c r="BB58" s="10">
        <v>70</v>
      </c>
      <c r="BC58" s="10">
        <v>70</v>
      </c>
      <c r="BD58" s="8">
        <v>70</v>
      </c>
    </row>
    <row r="59" spans="1:56" ht="13.5">
      <c r="A59" s="15" t="s">
        <v>80</v>
      </c>
      <c r="B59" s="22">
        <f t="shared" si="2"/>
        <v>710</v>
      </c>
      <c r="C59" s="24"/>
      <c r="D59" s="23">
        <f t="shared" si="4"/>
        <v>1290</v>
      </c>
      <c r="V59" s="20"/>
      <c r="AI59" s="10"/>
      <c r="AJ59" s="10"/>
      <c r="AK59" s="10"/>
      <c r="AL59" s="10"/>
      <c r="AN59" s="10"/>
      <c r="AO59" s="10"/>
      <c r="AP59" s="10"/>
      <c r="AR59" s="10"/>
      <c r="AS59" s="10"/>
      <c r="AT59" s="10"/>
      <c r="AW59" s="10">
        <v>90</v>
      </c>
      <c r="AX59" s="2">
        <v>90</v>
      </c>
      <c r="AY59" s="2">
        <v>90</v>
      </c>
      <c r="AZ59" s="8">
        <v>90</v>
      </c>
      <c r="BA59" s="11">
        <v>90</v>
      </c>
      <c r="BB59" s="10">
        <v>90</v>
      </c>
      <c r="BC59" s="10">
        <v>90</v>
      </c>
      <c r="BD59" s="8">
        <v>80</v>
      </c>
    </row>
    <row r="60" spans="1:56" ht="13.5">
      <c r="A60" s="15" t="s">
        <v>81</v>
      </c>
      <c r="B60" s="22">
        <f t="shared" si="2"/>
        <v>430</v>
      </c>
      <c r="C60" s="24"/>
      <c r="D60" s="23">
        <f t="shared" si="4"/>
        <v>1570</v>
      </c>
      <c r="V60" s="20"/>
      <c r="AA60" s="10"/>
      <c r="AI60" s="10"/>
      <c r="AJ60" s="10"/>
      <c r="AK60" s="10"/>
      <c r="AL60" s="10"/>
      <c r="AN60" s="10"/>
      <c r="AO60" s="10"/>
      <c r="AW60" s="10">
        <v>70</v>
      </c>
      <c r="AX60" s="2">
        <v>30</v>
      </c>
      <c r="AY60" s="2">
        <v>60</v>
      </c>
      <c r="AZ60" s="8">
        <v>60</v>
      </c>
      <c r="BA60" s="11">
        <v>60</v>
      </c>
      <c r="BB60" s="10">
        <v>50</v>
      </c>
      <c r="BC60" s="10">
        <v>60</v>
      </c>
      <c r="BD60" s="8">
        <v>40</v>
      </c>
    </row>
    <row r="61" spans="1:56" ht="13.5">
      <c r="A61" s="21" t="s">
        <v>82</v>
      </c>
      <c r="B61" s="22">
        <f t="shared" si="2"/>
        <v>570</v>
      </c>
      <c r="C61" s="24"/>
      <c r="D61" s="23">
        <f t="shared" si="4"/>
        <v>1430</v>
      </c>
      <c r="V61" s="20"/>
      <c r="AX61" s="2">
        <v>80</v>
      </c>
      <c r="AY61" s="2">
        <v>80</v>
      </c>
      <c r="AZ61" s="8">
        <v>80</v>
      </c>
      <c r="BA61" s="11">
        <v>80</v>
      </c>
      <c r="BB61" s="10">
        <v>80</v>
      </c>
      <c r="BC61" s="10">
        <v>80</v>
      </c>
      <c r="BD61" s="8">
        <v>90</v>
      </c>
    </row>
    <row r="62" spans="1:55" ht="13.5">
      <c r="A62" s="15" t="s">
        <v>83</v>
      </c>
      <c r="B62" s="22">
        <f t="shared" si="2"/>
        <v>50</v>
      </c>
      <c r="C62" s="24"/>
      <c r="D62" s="23">
        <f>2000-(B62+C62)</f>
        <v>1950</v>
      </c>
      <c r="V62" s="25"/>
      <c r="AX62" s="2">
        <v>50</v>
      </c>
      <c r="BA62" s="11"/>
      <c r="BB62" s="10"/>
      <c r="BC62" s="10"/>
    </row>
    <row r="63" spans="1:55" ht="13.5">
      <c r="A63" s="15" t="s">
        <v>84</v>
      </c>
      <c r="B63" s="22">
        <f t="shared" si="2"/>
        <v>40</v>
      </c>
      <c r="C63" s="24"/>
      <c r="D63" s="23">
        <f>2000-(B63+C63)</f>
        <v>1960</v>
      </c>
      <c r="V63" s="20"/>
      <c r="AX63" s="2">
        <v>40</v>
      </c>
      <c r="BA63" s="11"/>
      <c r="BB63" s="10"/>
      <c r="BC63" s="10"/>
    </row>
    <row r="64" spans="1:55" ht="13.5">
      <c r="A64" s="15" t="s">
        <v>85</v>
      </c>
      <c r="B64" s="22">
        <f t="shared" si="2"/>
        <v>20</v>
      </c>
      <c r="C64" s="24"/>
      <c r="D64" s="23">
        <f>2000-(B64+C64)</f>
        <v>1980</v>
      </c>
      <c r="V64" s="20"/>
      <c r="AK64" s="10"/>
      <c r="AL64" s="10"/>
      <c r="AN64" s="10"/>
      <c r="AO64" s="10"/>
      <c r="AP64" s="10"/>
      <c r="AR64" s="10"/>
      <c r="AS64" s="10"/>
      <c r="AY64" s="2">
        <v>10</v>
      </c>
      <c r="AZ64" s="8">
        <v>10</v>
      </c>
      <c r="BA64" s="11"/>
      <c r="BB64" s="10"/>
      <c r="BC64" s="10"/>
    </row>
    <row r="65" spans="1:56" ht="13.5">
      <c r="A65" s="15" t="s">
        <v>86</v>
      </c>
      <c r="B65" s="22">
        <f t="shared" si="2"/>
        <v>80</v>
      </c>
      <c r="C65" s="24"/>
      <c r="D65" s="23">
        <f>2000-(B65+C65)</f>
        <v>1920</v>
      </c>
      <c r="V65" s="20"/>
      <c r="AA65" s="10"/>
      <c r="BA65" s="11">
        <v>30</v>
      </c>
      <c r="BB65" s="10">
        <v>20</v>
      </c>
      <c r="BC65" s="10">
        <v>20</v>
      </c>
      <c r="BD65" s="8">
        <v>10</v>
      </c>
    </row>
    <row r="66" spans="1:55" ht="13.5">
      <c r="A66" s="15" t="s">
        <v>87</v>
      </c>
      <c r="B66" s="22">
        <f t="shared" si="2"/>
        <v>80</v>
      </c>
      <c r="C66" s="24"/>
      <c r="D66" s="23">
        <f>2000-(B66+C66)</f>
        <v>1920</v>
      </c>
      <c r="V66" s="20"/>
      <c r="BA66" s="11">
        <v>20</v>
      </c>
      <c r="BB66" s="2">
        <v>30</v>
      </c>
      <c r="BC66" s="2">
        <v>30</v>
      </c>
    </row>
    <row r="67" spans="1:56" ht="13.5">
      <c r="A67" s="21" t="s">
        <v>88</v>
      </c>
      <c r="B67" s="22">
        <f aca="true" t="shared" si="5" ref="B67:B91">SUM(E67:BD67)</f>
        <v>60</v>
      </c>
      <c r="C67" s="24"/>
      <c r="D67" s="23">
        <f aca="true" t="shared" si="6" ref="D67:D77">2000-(B67+C67)</f>
        <v>1940</v>
      </c>
      <c r="V67" s="20"/>
      <c r="BD67" s="8">
        <v>60</v>
      </c>
    </row>
    <row r="68" spans="2:55" ht="13.5">
      <c r="B68" s="22">
        <f t="shared" si="5"/>
        <v>0</v>
      </c>
      <c r="C68" s="24"/>
      <c r="D68" s="23">
        <f t="shared" si="6"/>
        <v>2000</v>
      </c>
      <c r="V68" s="20"/>
      <c r="AR68" s="10"/>
      <c r="AS68" s="10"/>
      <c r="AT68" s="10"/>
      <c r="BB68" s="10"/>
      <c r="BC68" s="10"/>
    </row>
    <row r="69" spans="2:55" ht="13.5">
      <c r="B69" s="22">
        <f t="shared" si="5"/>
        <v>0</v>
      </c>
      <c r="C69" s="24"/>
      <c r="D69" s="23">
        <f t="shared" si="6"/>
        <v>2000</v>
      </c>
      <c r="V69" s="20"/>
      <c r="AR69" s="10"/>
      <c r="BB69" s="10"/>
      <c r="BC69" s="10"/>
    </row>
    <row r="70" spans="2:22" ht="13.5">
      <c r="B70" s="22">
        <f t="shared" si="5"/>
        <v>0</v>
      </c>
      <c r="C70" s="24"/>
      <c r="D70" s="23">
        <f t="shared" si="6"/>
        <v>2000</v>
      </c>
      <c r="V70" s="20"/>
    </row>
    <row r="71" spans="2:55" ht="13.5">
      <c r="B71" s="22">
        <f t="shared" si="5"/>
        <v>0</v>
      </c>
      <c r="C71" s="24"/>
      <c r="D71" s="23">
        <f t="shared" si="6"/>
        <v>2000</v>
      </c>
      <c r="V71" s="20"/>
      <c r="AV71" s="10"/>
      <c r="AW71" s="10"/>
      <c r="AX71" s="10"/>
      <c r="AY71" s="10"/>
      <c r="BA71" s="10"/>
      <c r="BB71" s="10"/>
      <c r="BC71" s="10"/>
    </row>
    <row r="72" spans="2:53" ht="13.5">
      <c r="B72" s="22">
        <f t="shared" si="5"/>
        <v>0</v>
      </c>
      <c r="C72" s="24"/>
      <c r="D72" s="23">
        <f t="shared" si="6"/>
        <v>2000</v>
      </c>
      <c r="V72" s="20"/>
      <c r="BA72" s="10"/>
    </row>
    <row r="73" spans="2:55" ht="13.5">
      <c r="B73" s="22">
        <f t="shared" si="5"/>
        <v>0</v>
      </c>
      <c r="C73" s="24"/>
      <c r="D73" s="23">
        <f t="shared" si="6"/>
        <v>2000</v>
      </c>
      <c r="V73" s="20"/>
      <c r="AW73" s="10"/>
      <c r="BA73" s="10"/>
      <c r="BB73" s="10"/>
      <c r="BC73" s="10"/>
    </row>
    <row r="74" spans="2:55" ht="13.5">
      <c r="B74" s="22">
        <f t="shared" si="5"/>
        <v>0</v>
      </c>
      <c r="C74" s="24"/>
      <c r="D74" s="23">
        <f t="shared" si="6"/>
        <v>2000</v>
      </c>
      <c r="V74" s="20"/>
      <c r="BA74" s="10"/>
      <c r="BB74" s="10"/>
      <c r="BC74" s="10"/>
    </row>
    <row r="75" spans="2:55" ht="13.5">
      <c r="B75" s="22">
        <f t="shared" si="5"/>
        <v>0</v>
      </c>
      <c r="C75" s="24"/>
      <c r="D75" s="23">
        <f t="shared" si="6"/>
        <v>2000</v>
      </c>
      <c r="V75" s="20"/>
      <c r="AX75" s="10"/>
      <c r="AY75" s="10"/>
      <c r="BA75" s="10"/>
      <c r="BB75" s="10"/>
      <c r="BC75" s="10"/>
    </row>
    <row r="76" spans="2:55" ht="13.5">
      <c r="B76" s="22">
        <f t="shared" si="5"/>
        <v>0</v>
      </c>
      <c r="C76" s="24"/>
      <c r="D76" s="23">
        <f t="shared" si="6"/>
        <v>2000</v>
      </c>
      <c r="V76" s="20"/>
      <c r="BB76" s="10"/>
      <c r="BC76" s="10"/>
    </row>
    <row r="77" spans="2:55" ht="13.5">
      <c r="B77" s="22">
        <f t="shared" si="5"/>
        <v>0</v>
      </c>
      <c r="C77" s="24"/>
      <c r="D77" s="23">
        <f t="shared" si="6"/>
        <v>2000</v>
      </c>
      <c r="V77" s="20"/>
      <c r="BA77" s="10"/>
      <c r="BB77" s="10"/>
      <c r="BC77" s="10"/>
    </row>
    <row r="78" spans="2:55" ht="13.5">
      <c r="B78" s="22">
        <f t="shared" si="5"/>
        <v>0</v>
      </c>
      <c r="C78" s="24"/>
      <c r="D78" s="23">
        <f>2000-(B78+C78)</f>
        <v>2000</v>
      </c>
      <c r="M78" s="10"/>
      <c r="N78" s="10"/>
      <c r="V78" s="20"/>
      <c r="BA78" s="10"/>
      <c r="BB78" s="10"/>
      <c r="BC78" s="10"/>
    </row>
    <row r="79" spans="2:55" ht="13.5">
      <c r="B79" s="22">
        <f t="shared" si="5"/>
        <v>0</v>
      </c>
      <c r="C79" s="24"/>
      <c r="D79" s="23">
        <f>2000-(B79+C79)</f>
        <v>2000</v>
      </c>
      <c r="V79" s="20"/>
      <c r="BA79" s="10"/>
      <c r="BB79" s="10"/>
      <c r="BC79" s="10"/>
    </row>
    <row r="80" spans="2:55" ht="13.5">
      <c r="B80" s="22">
        <f t="shared" si="5"/>
        <v>0</v>
      </c>
      <c r="C80" s="24"/>
      <c r="D80" s="23">
        <f>2000-(B80+C80)</f>
        <v>2000</v>
      </c>
      <c r="V80" s="20"/>
      <c r="BA80" s="10"/>
      <c r="BB80" s="10"/>
      <c r="BC80" s="10"/>
    </row>
    <row r="81" spans="2:55" ht="13.5">
      <c r="B81" s="22">
        <f t="shared" si="5"/>
        <v>0</v>
      </c>
      <c r="C81" s="24"/>
      <c r="D81" s="23">
        <f>2000-(B81+C81)</f>
        <v>2000</v>
      </c>
      <c r="V81" s="20"/>
      <c r="BA81" s="10"/>
      <c r="BB81" s="10"/>
      <c r="BC81" s="10"/>
    </row>
    <row r="82" spans="1:55" ht="13.5">
      <c r="A82" s="27"/>
      <c r="B82" s="22">
        <f t="shared" si="5"/>
        <v>0</v>
      </c>
      <c r="C82" s="24"/>
      <c r="D82" s="23">
        <f>2000-(B82+C82)</f>
        <v>2000</v>
      </c>
      <c r="V82" s="20"/>
      <c r="BB82" s="10"/>
      <c r="BC82" s="10"/>
    </row>
    <row r="83" spans="2:55" ht="13.5">
      <c r="B83" s="22">
        <f t="shared" si="5"/>
        <v>0</v>
      </c>
      <c r="C83" s="24"/>
      <c r="D83" s="23">
        <f aca="true" t="shared" si="7" ref="D83:D91">2000-(B83+C83)</f>
        <v>2000</v>
      </c>
      <c r="V83" s="20"/>
      <c r="BB83" s="10"/>
      <c r="BC83" s="10"/>
    </row>
    <row r="84" spans="1:55" ht="13.5">
      <c r="A84" s="15"/>
      <c r="B84" s="22">
        <f t="shared" si="5"/>
        <v>0</v>
      </c>
      <c r="C84" s="24"/>
      <c r="D84" s="23">
        <f t="shared" si="7"/>
        <v>2000</v>
      </c>
      <c r="V84" s="20"/>
      <c r="BB84" s="10"/>
      <c r="BC84" s="10"/>
    </row>
    <row r="85" spans="1:55" ht="13.5">
      <c r="A85" s="15"/>
      <c r="B85" s="22">
        <f t="shared" si="5"/>
        <v>0</v>
      </c>
      <c r="C85" s="24"/>
      <c r="D85" s="23">
        <f t="shared" si="7"/>
        <v>2000</v>
      </c>
      <c r="V85" s="20"/>
      <c r="BB85" s="10"/>
      <c r="BC85" s="10"/>
    </row>
    <row r="86" spans="1:54" ht="13.5">
      <c r="A86" s="15"/>
      <c r="B86" s="22">
        <f t="shared" si="5"/>
        <v>0</v>
      </c>
      <c r="C86" s="24"/>
      <c r="D86" s="23">
        <f t="shared" si="7"/>
        <v>2000</v>
      </c>
      <c r="V86" s="20"/>
      <c r="BB86" s="10"/>
    </row>
    <row r="87" spans="1:54" ht="13.5">
      <c r="A87" s="15"/>
      <c r="B87" s="22">
        <f t="shared" si="5"/>
        <v>0</v>
      </c>
      <c r="C87" s="24"/>
      <c r="D87" s="23">
        <f t="shared" si="7"/>
        <v>2000</v>
      </c>
      <c r="V87" s="20"/>
      <c r="BB87" s="10"/>
    </row>
    <row r="88" spans="1:22" ht="13.5">
      <c r="A88" s="15"/>
      <c r="B88" s="22">
        <f t="shared" si="5"/>
        <v>0</v>
      </c>
      <c r="C88" s="24"/>
      <c r="D88" s="23">
        <f t="shared" si="7"/>
        <v>2000</v>
      </c>
      <c r="V88" s="20"/>
    </row>
    <row r="89" spans="1:22" ht="13.5">
      <c r="A89" s="15"/>
      <c r="B89" s="22">
        <f t="shared" si="5"/>
        <v>0</v>
      </c>
      <c r="C89" s="24"/>
      <c r="D89" s="23">
        <f t="shared" si="7"/>
        <v>2000</v>
      </c>
      <c r="V89" s="20"/>
    </row>
    <row r="90" spans="2:22" ht="13.5">
      <c r="B90" s="22">
        <f t="shared" si="5"/>
        <v>0</v>
      </c>
      <c r="C90" s="24"/>
      <c r="D90" s="23">
        <f t="shared" si="7"/>
        <v>2000</v>
      </c>
      <c r="V90" s="20"/>
    </row>
    <row r="91" spans="2:22" ht="13.5">
      <c r="B91" s="22">
        <f t="shared" si="5"/>
        <v>0</v>
      </c>
      <c r="C91" s="24"/>
      <c r="D91" s="23">
        <f t="shared" si="7"/>
        <v>2000</v>
      </c>
      <c r="V91" s="20"/>
    </row>
    <row r="92" ht="13.5">
      <c r="V92" s="20"/>
    </row>
    <row r="93" ht="13.5">
      <c r="V93" s="20"/>
    </row>
    <row r="94" ht="13.5">
      <c r="V94" s="20"/>
    </row>
    <row r="95" ht="13.5">
      <c r="V95" s="20"/>
    </row>
    <row r="96" ht="13.5">
      <c r="V96" s="20"/>
    </row>
    <row r="97" ht="13.5">
      <c r="V97" s="20"/>
    </row>
    <row r="98" ht="13.5">
      <c r="V98" s="20"/>
    </row>
    <row r="99" ht="13.5">
      <c r="V99" s="20"/>
    </row>
    <row r="100" ht="13.5">
      <c r="V100" s="20"/>
    </row>
    <row r="101" ht="13.5">
      <c r="V101" s="20"/>
    </row>
    <row r="102" ht="13.5">
      <c r="V102" s="20"/>
    </row>
    <row r="103" ht="13.5">
      <c r="V103" s="20"/>
    </row>
    <row r="104" ht="13.5">
      <c r="V104" s="20"/>
    </row>
    <row r="105" ht="13.5">
      <c r="V105" s="20"/>
    </row>
    <row r="106" ht="13.5">
      <c r="V106" s="20"/>
    </row>
    <row r="107" ht="13.5">
      <c r="V107" s="20"/>
    </row>
    <row r="108" ht="13.5">
      <c r="V108" s="20"/>
    </row>
    <row r="109" ht="13.5">
      <c r="V109" s="20"/>
    </row>
    <row r="110" ht="13.5">
      <c r="V110" s="20"/>
    </row>
    <row r="111" ht="13.5">
      <c r="V111" s="20"/>
    </row>
    <row r="112" ht="13.5">
      <c r="V112" s="20"/>
    </row>
    <row r="113" ht="13.5">
      <c r="V113" s="20"/>
    </row>
    <row r="114" ht="13.5">
      <c r="V114" s="20"/>
    </row>
  </sheetData>
  <mergeCells count="12">
    <mergeCell ref="I1:L1"/>
    <mergeCell ref="E1:H1"/>
    <mergeCell ref="M1:Q1"/>
    <mergeCell ref="R1:U1"/>
    <mergeCell ref="AI1:AM1"/>
    <mergeCell ref="AE1:AH1"/>
    <mergeCell ref="V1:Z1"/>
    <mergeCell ref="AA1:AD1"/>
    <mergeCell ref="BA1:BD1"/>
    <mergeCell ref="AN1:AQ1"/>
    <mergeCell ref="AR1:AU1"/>
    <mergeCell ref="AV1:AZ1"/>
  </mergeCells>
  <conditionalFormatting sqref="AN41 AF41:AF65536 AF38:AF39 AF3:AF34 AG48 AG31:AG32 AI41:AL41 AG1 AG58 AG56 AG27:AG29 AG52:AG54 AG22 AG25 AG43:AG44 AG39">
    <cfRule type="expression" priority="1" dxfId="0" stopIfTrue="1">
      <formula>"書かれている数"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2005-10-30T03:17:18Z</cp:lastPrinted>
  <dcterms:created xsi:type="dcterms:W3CDTF">2005-10-30T02:03:49Z</dcterms:created>
  <dcterms:modified xsi:type="dcterms:W3CDTF">2008-12-20T13:45:47Z</dcterms:modified>
  <cp:category/>
  <cp:version/>
  <cp:contentType/>
  <cp:contentStatus/>
</cp:coreProperties>
</file>